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ThisWorkbook" defaultThemeVersion="124226"/>
  <mc:AlternateContent xmlns:mc="http://schemas.openxmlformats.org/markup-compatibility/2006">
    <mc:Choice Requires="x15">
      <x15ac:absPath xmlns:x15ac="http://schemas.microsoft.com/office/spreadsheetml/2010/11/ac" url="C:\Users\50023\AppData\Local\Box\Box Edit\Documents\E_MbIPaeU0WRqupYQG6jXg==\"/>
    </mc:Choice>
  </mc:AlternateContent>
  <xr:revisionPtr revIDLastSave="0" documentId="13_ncr:1_{DCACC83B-CBF6-44A4-AD77-78D825E3EEDC}" xr6:coauthVersionLast="47" xr6:coauthVersionMax="47" xr10:uidLastSave="{00000000-0000-0000-0000-000000000000}"/>
  <bookViews>
    <workbookView xWindow="33720" yWindow="1380" windowWidth="29040" windowHeight="15720" xr2:uid="{00000000-000D-0000-FFFF-FFFF00000000}"/>
  </bookViews>
  <sheets>
    <sheet name="No.7電気幹線工事届出" sheetId="1" r:id="rId1"/>
  </sheets>
  <definedNames>
    <definedName name="_xlnm.Print_Area" localSheetId="0">No.7電気幹線工事届出!$A$1:$K$72</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35" i="1" l="1"/>
  <c r="J41" i="1"/>
  <c r="J42" i="1"/>
  <c r="J43" i="1"/>
  <c r="J44" i="1"/>
  <c r="J45" i="1"/>
  <c r="H41" i="1"/>
  <c r="H42" i="1"/>
  <c r="H43" i="1"/>
  <c r="H44" i="1"/>
  <c r="H45" i="1"/>
  <c r="H46" i="1"/>
  <c r="J47" i="1"/>
  <c r="H47" i="1"/>
</calcChain>
</file>

<file path=xl/sharedStrings.xml><?xml version="1.0" encoding="utf-8"?>
<sst xmlns="http://schemas.openxmlformats.org/spreadsheetml/2006/main" count="94" uniqueCount="68">
  <si>
    <t>全出展者提出</t>
    <rPh sb="0" eb="1">
      <t>ゼン</t>
    </rPh>
    <rPh sb="1" eb="4">
      <t>シュッテンシャ</t>
    </rPh>
    <rPh sb="4" eb="6">
      <t>テイシュツ</t>
    </rPh>
    <phoneticPr fontId="2"/>
  </si>
  <si>
    <t>■ 提出・お問合せ先 ■　</t>
    <rPh sb="6" eb="7">
      <t>ト</t>
    </rPh>
    <rPh sb="7" eb="8">
      <t>ア</t>
    </rPh>
    <phoneticPr fontId="2"/>
  </si>
  <si>
    <t>〒550-0011　大阪市西区阿波座1-9-9 阿波座パークビル</t>
    <phoneticPr fontId="2"/>
  </si>
  <si>
    <t>TEL　06-6543-2880　　FAX　06-6543-2884</t>
    <phoneticPr fontId="2"/>
  </si>
  <si>
    <t>※エクセル入力される場合は下記黄色部分の必要ヵ所の入力お願い致します。</t>
    <rPh sb="5" eb="7">
      <t>ニュウリョク</t>
    </rPh>
    <rPh sb="10" eb="12">
      <t>バアイ</t>
    </rPh>
    <rPh sb="13" eb="15">
      <t>カキ</t>
    </rPh>
    <rPh sb="15" eb="17">
      <t>キイロ</t>
    </rPh>
    <rPh sb="17" eb="19">
      <t>ブブン</t>
    </rPh>
    <rPh sb="20" eb="22">
      <t>ヒツヨウ</t>
    </rPh>
    <rPh sb="23" eb="24">
      <t>ショ</t>
    </rPh>
    <rPh sb="25" eb="27">
      <t>ニュウリョク</t>
    </rPh>
    <rPh sb="28" eb="29">
      <t>ネガ</t>
    </rPh>
    <rPh sb="30" eb="31">
      <t>イタ</t>
    </rPh>
    <phoneticPr fontId="2"/>
  </si>
  <si>
    <t>出展ブース名</t>
    <rPh sb="0" eb="2">
      <t>シュッテン</t>
    </rPh>
    <rPh sb="5" eb="6">
      <t>メイ</t>
    </rPh>
    <phoneticPr fontId="2"/>
  </si>
  <si>
    <t>小間番号</t>
    <rPh sb="0" eb="2">
      <t>コマ</t>
    </rPh>
    <rPh sb="2" eb="4">
      <t>バンゴウ</t>
    </rPh>
    <phoneticPr fontId="2"/>
  </si>
  <si>
    <t>担当者名</t>
    <rPh sb="0" eb="3">
      <t>タントウシャ</t>
    </rPh>
    <rPh sb="3" eb="4">
      <t>メイ</t>
    </rPh>
    <phoneticPr fontId="2"/>
  </si>
  <si>
    <t>ＴＥＬ</t>
    <phoneticPr fontId="2"/>
  </si>
  <si>
    <t>住所</t>
    <rPh sb="0" eb="2">
      <t>ジュウショ</t>
    </rPh>
    <phoneticPr fontId="2"/>
  </si>
  <si>
    <t>ＦＡＸ</t>
    <phoneticPr fontId="2"/>
  </si>
  <si>
    <t>E-mail</t>
    <phoneticPr fontId="2"/>
  </si>
  <si>
    <t>※ご請求先が出展者と異なる場合は下記ご記入下さい</t>
    <rPh sb="2" eb="4">
      <t>セイキュウ</t>
    </rPh>
    <rPh sb="4" eb="5">
      <t>サキ</t>
    </rPh>
    <rPh sb="6" eb="8">
      <t>シュッテン</t>
    </rPh>
    <rPh sb="8" eb="9">
      <t>シャ</t>
    </rPh>
    <rPh sb="10" eb="11">
      <t>コト</t>
    </rPh>
    <rPh sb="13" eb="15">
      <t>バアイ</t>
    </rPh>
    <rPh sb="16" eb="18">
      <t>カキ</t>
    </rPh>
    <rPh sb="19" eb="21">
      <t>キニュウ</t>
    </rPh>
    <rPh sb="21" eb="22">
      <t>クダ</t>
    </rPh>
    <phoneticPr fontId="2"/>
  </si>
  <si>
    <t>請求先</t>
    <rPh sb="0" eb="2">
      <t>セイキュウ</t>
    </rPh>
    <rPh sb="2" eb="3">
      <t>サキ</t>
    </rPh>
    <phoneticPr fontId="2"/>
  </si>
  <si>
    <t>■下記のいずれかにチェックとパッケージの場合は小間数をお願いします■</t>
    <rPh sb="1" eb="3">
      <t>カキ</t>
    </rPh>
    <rPh sb="20" eb="22">
      <t>バアイ</t>
    </rPh>
    <rPh sb="23" eb="25">
      <t>コマ</t>
    </rPh>
    <rPh sb="25" eb="26">
      <t>スウ</t>
    </rPh>
    <rPh sb="28" eb="29">
      <t>ネガ</t>
    </rPh>
    <phoneticPr fontId="2"/>
  </si>
  <si>
    <t>電気は必要ありません</t>
    <rPh sb="0" eb="2">
      <t>デンキ</t>
    </rPh>
    <rPh sb="3" eb="5">
      <t>ヒツヨウ</t>
    </rPh>
    <phoneticPr fontId="2"/>
  </si>
  <si>
    <t>小間</t>
    <rPh sb="0" eb="2">
      <t>コマ</t>
    </rPh>
    <phoneticPr fontId="2"/>
  </si>
  <si>
    <t>電源（一次側ブレーカー）渡しを希望します⇒下記手配業者名、①、③ご記載下さい</t>
    <rPh sb="0" eb="2">
      <t>デンゲン</t>
    </rPh>
    <rPh sb="3" eb="5">
      <t>イチジ</t>
    </rPh>
    <rPh sb="5" eb="6">
      <t>ガワ</t>
    </rPh>
    <rPh sb="12" eb="13">
      <t>ワタ</t>
    </rPh>
    <rPh sb="15" eb="17">
      <t>キボウ</t>
    </rPh>
    <rPh sb="21" eb="23">
      <t>カキ</t>
    </rPh>
    <rPh sb="23" eb="25">
      <t>テハイ</t>
    </rPh>
    <rPh sb="25" eb="27">
      <t>ギョウシャ</t>
    </rPh>
    <rPh sb="27" eb="28">
      <t>メイ</t>
    </rPh>
    <rPh sb="33" eb="35">
      <t>キサイ</t>
    </rPh>
    <rPh sb="35" eb="36">
      <t>クダ</t>
    </rPh>
    <phoneticPr fontId="2"/>
  </si>
  <si>
    <t>小間装飾業者</t>
    <rPh sb="0" eb="2">
      <t>コマ</t>
    </rPh>
    <rPh sb="2" eb="4">
      <t>ソウショク</t>
    </rPh>
    <rPh sb="4" eb="6">
      <t>ギョウシャ</t>
    </rPh>
    <phoneticPr fontId="2"/>
  </si>
  <si>
    <t>工事責任者</t>
    <rPh sb="0" eb="2">
      <t>コウジ</t>
    </rPh>
    <rPh sb="2" eb="5">
      <t>セキニンシャ</t>
    </rPh>
    <phoneticPr fontId="2"/>
  </si>
  <si>
    <t>連絡先</t>
    <rPh sb="0" eb="3">
      <t>レンラクサキ</t>
    </rPh>
    <phoneticPr fontId="2"/>
  </si>
  <si>
    <t>電気工事業者</t>
    <rPh sb="0" eb="2">
      <t>デンキ</t>
    </rPh>
    <rPh sb="2" eb="3">
      <t>コウ</t>
    </rPh>
    <rPh sb="3" eb="4">
      <t>ジ</t>
    </rPh>
    <rPh sb="4" eb="6">
      <t>ギョウシャ</t>
    </rPh>
    <phoneticPr fontId="2"/>
  </si>
  <si>
    <t>①電気幹線工事　（電気使用料金含む）</t>
    <rPh sb="1" eb="3">
      <t>デンキ</t>
    </rPh>
    <rPh sb="3" eb="5">
      <t>カンセン</t>
    </rPh>
    <rPh sb="5" eb="7">
      <t>コウジ</t>
    </rPh>
    <rPh sb="9" eb="13">
      <t>デンキシヨウ</t>
    </rPh>
    <rPh sb="13" eb="15">
      <t>リョウキン</t>
    </rPh>
    <rPh sb="15" eb="16">
      <t>フク</t>
    </rPh>
    <phoneticPr fontId="2"/>
  </si>
  <si>
    <t>供給方式</t>
    <rPh sb="0" eb="2">
      <t>キョウキュウ</t>
    </rPh>
    <rPh sb="2" eb="4">
      <t>ホウシキ</t>
    </rPh>
    <phoneticPr fontId="2"/>
  </si>
  <si>
    <t>申込容量(kw未満切り上げ)</t>
    <rPh sb="0" eb="2">
      <t>モウシコミ</t>
    </rPh>
    <rPh sb="2" eb="4">
      <t>ヨウリョウ</t>
    </rPh>
    <rPh sb="7" eb="9">
      <t>ミマン</t>
    </rPh>
    <rPh sb="9" eb="10">
      <t>キ</t>
    </rPh>
    <rPh sb="11" eb="12">
      <t>ア</t>
    </rPh>
    <phoneticPr fontId="2"/>
  </si>
  <si>
    <t>単価(税込)</t>
    <rPh sb="0" eb="2">
      <t>タンカ</t>
    </rPh>
    <rPh sb="3" eb="5">
      <t>ゼイコミ</t>
    </rPh>
    <phoneticPr fontId="2"/>
  </si>
  <si>
    <t>合計金額</t>
    <rPh sb="0" eb="2">
      <t>ゴウケイ</t>
    </rPh>
    <rPh sb="2" eb="4">
      <t>キンガク</t>
    </rPh>
    <phoneticPr fontId="2"/>
  </si>
  <si>
    <t>24時間送電</t>
    <rPh sb="2" eb="4">
      <t>ジカン</t>
    </rPh>
    <rPh sb="4" eb="6">
      <t>ソウデン</t>
    </rPh>
    <phoneticPr fontId="2"/>
  </si>
  <si>
    <t>100V</t>
    <phoneticPr fontId="2"/>
  </si>
  <si>
    <t>ｋｗ</t>
    <phoneticPr fontId="2"/>
  </si>
  <si>
    <t>/kw</t>
    <phoneticPr fontId="2"/>
  </si>
  <si>
    <t>円</t>
    <rPh sb="0" eb="1">
      <t>エン</t>
    </rPh>
    <phoneticPr fontId="2"/>
  </si>
  <si>
    <t>単相　200V</t>
    <rPh sb="0" eb="1">
      <t>タン</t>
    </rPh>
    <rPh sb="1" eb="2">
      <t>ソウ</t>
    </rPh>
    <phoneticPr fontId="2"/>
  </si>
  <si>
    <t>三相　200V</t>
    <rPh sb="0" eb="2">
      <t>サンソウ</t>
    </rPh>
    <phoneticPr fontId="2"/>
  </si>
  <si>
    <t>②電気オプション器具　(出展準備要項P１８参照、上記幹線工事と合わせてお申込み下さい）</t>
    <rPh sb="1" eb="3">
      <t>デンキ</t>
    </rPh>
    <rPh sb="8" eb="10">
      <t>キグ</t>
    </rPh>
    <rPh sb="12" eb="14">
      <t>シュッテン</t>
    </rPh>
    <rPh sb="14" eb="16">
      <t>ジュンビ</t>
    </rPh>
    <rPh sb="16" eb="18">
      <t>ヨウコウ</t>
    </rPh>
    <rPh sb="21" eb="23">
      <t>サンショウ</t>
    </rPh>
    <rPh sb="24" eb="26">
      <t>ジョウキ</t>
    </rPh>
    <rPh sb="26" eb="28">
      <t>カンセン</t>
    </rPh>
    <rPh sb="28" eb="30">
      <t>コウジ</t>
    </rPh>
    <rPh sb="31" eb="32">
      <t>ア</t>
    </rPh>
    <rPh sb="36" eb="38">
      <t>モウシコ</t>
    </rPh>
    <rPh sb="39" eb="40">
      <t>クダ</t>
    </rPh>
    <phoneticPr fontId="2"/>
  </si>
  <si>
    <t>オプション器具</t>
    <rPh sb="5" eb="7">
      <t>キグ</t>
    </rPh>
    <phoneticPr fontId="2"/>
  </si>
  <si>
    <t>単価(税込)</t>
    <rPh sb="0" eb="2">
      <t>タンカ</t>
    </rPh>
    <rPh sb="3" eb="4">
      <t>ゼイ</t>
    </rPh>
    <rPh sb="4" eb="5">
      <t>コミ</t>
    </rPh>
    <phoneticPr fontId="2"/>
  </si>
  <si>
    <t>数量</t>
    <rPh sb="0" eb="2">
      <t>スウリョウ</t>
    </rPh>
    <phoneticPr fontId="2"/>
  </si>
  <si>
    <t>電気容量</t>
    <rPh sb="0" eb="2">
      <t>デンキ</t>
    </rPh>
    <rPh sb="2" eb="4">
      <t>ヨウリョウ</t>
    </rPh>
    <phoneticPr fontId="2"/>
  </si>
  <si>
    <t xml:space="preserve">  1  LEDスポットライト　10w</t>
    <phoneticPr fontId="2"/>
  </si>
  <si>
    <t xml:space="preserve">灯 </t>
    <rPh sb="0" eb="1">
      <t>トウ</t>
    </rPh>
    <phoneticPr fontId="2"/>
  </si>
  <si>
    <t>W</t>
    <phoneticPr fontId="2"/>
  </si>
  <si>
    <t xml:space="preserve">  2  LEDアーム付スポットライト　10w</t>
    <rPh sb="11" eb="12">
      <t>ツ</t>
    </rPh>
    <phoneticPr fontId="2"/>
  </si>
  <si>
    <t xml:space="preserve">  3  LEDスポット　60w</t>
    <phoneticPr fontId="2"/>
  </si>
  <si>
    <t xml:space="preserve">  4  LEDスポット　100w</t>
    <phoneticPr fontId="2"/>
  </si>
  <si>
    <t xml:space="preserve">  5  蛍光灯型LED　20w　(L:1200mm)</t>
    <rPh sb="5" eb="8">
      <t>ケイコウトウ</t>
    </rPh>
    <rPh sb="8" eb="9">
      <t>ガタ</t>
    </rPh>
    <phoneticPr fontId="2"/>
  </si>
  <si>
    <t xml:space="preserve">  6  コンセント2口 100V （1500wまで）</t>
    <rPh sb="11" eb="12">
      <t>クチ</t>
    </rPh>
    <phoneticPr fontId="2"/>
  </si>
  <si>
    <t xml:space="preserve">個 </t>
    <rPh sb="0" eb="1">
      <t>コ</t>
    </rPh>
    <phoneticPr fontId="2"/>
  </si>
  <si>
    <t>合計</t>
    <rPh sb="0" eb="2">
      <t>ゴウケイ</t>
    </rPh>
    <phoneticPr fontId="2"/>
  </si>
  <si>
    <t>※合計容量が1500w(1.5kw)を超える場合、又は照明とコンセントの回路を分けたい場合は別途分電盤工事が必要です。</t>
    <rPh sb="1" eb="3">
      <t>ゴウケイ</t>
    </rPh>
    <rPh sb="3" eb="5">
      <t>ヨウリョウ</t>
    </rPh>
    <rPh sb="19" eb="20">
      <t>コ</t>
    </rPh>
    <rPh sb="22" eb="24">
      <t>バアイ</t>
    </rPh>
    <rPh sb="25" eb="26">
      <t>マタ</t>
    </rPh>
    <rPh sb="27" eb="29">
      <t>ショウメイ</t>
    </rPh>
    <rPh sb="36" eb="38">
      <t>カイロ</t>
    </rPh>
    <rPh sb="39" eb="40">
      <t>ワ</t>
    </rPh>
    <rPh sb="43" eb="45">
      <t>バアイ</t>
    </rPh>
    <rPh sb="46" eb="48">
      <t>ベット</t>
    </rPh>
    <rPh sb="48" eb="51">
      <t>ブンデンバン</t>
    </rPh>
    <rPh sb="51" eb="53">
      <t>コウジ</t>
    </rPh>
    <rPh sb="54" eb="56">
      <t>ヒツヨウ</t>
    </rPh>
    <phoneticPr fontId="2"/>
  </si>
  <si>
    <t>　費用は飯田電機工業株式会社へお問合せ下さい。</t>
    <rPh sb="1" eb="3">
      <t>ヒヨウ</t>
    </rPh>
    <rPh sb="4" eb="10">
      <t>イイダ</t>
    </rPh>
    <rPh sb="10" eb="14">
      <t>カブ</t>
    </rPh>
    <rPh sb="16" eb="18">
      <t>トイアワ</t>
    </rPh>
    <rPh sb="19" eb="20">
      <t>クダ</t>
    </rPh>
    <phoneticPr fontId="2"/>
  </si>
  <si>
    <t>③ブース内希望レイアウト（自社手配の場合はブレーカー希望位置を必ずご記載下さい）</t>
    <rPh sb="4" eb="5">
      <t>ナイ</t>
    </rPh>
    <rPh sb="5" eb="7">
      <t>キボウ</t>
    </rPh>
    <rPh sb="13" eb="15">
      <t>ジシャ</t>
    </rPh>
    <rPh sb="15" eb="17">
      <t>テハイ</t>
    </rPh>
    <rPh sb="18" eb="20">
      <t>バアイ</t>
    </rPh>
    <rPh sb="26" eb="28">
      <t>キボウ</t>
    </rPh>
    <rPh sb="28" eb="30">
      <t>イチ</t>
    </rPh>
    <rPh sb="31" eb="32">
      <t>カナラ</t>
    </rPh>
    <rPh sb="34" eb="36">
      <t>キサイ</t>
    </rPh>
    <rPh sb="36" eb="37">
      <t>クダ</t>
    </rPh>
    <phoneticPr fontId="2"/>
  </si>
  <si>
    <t xml:space="preserve">
（　　　　　　　）
隣接小間番号・社名</t>
    <rPh sb="11" eb="13">
      <t>リンセツ</t>
    </rPh>
    <rPh sb="13" eb="15">
      <t>コマ</t>
    </rPh>
    <rPh sb="15" eb="17">
      <t>バンゴウ</t>
    </rPh>
    <rPh sb="18" eb="20">
      <t>シャメイ</t>
    </rPh>
    <phoneticPr fontId="2"/>
  </si>
  <si>
    <t xml:space="preserve">
隣接小間番号・社名
（　　　　　　　）</t>
    <rPh sb="1" eb="3">
      <t>リンセツ</t>
    </rPh>
    <rPh sb="3" eb="5">
      <t>コマ</t>
    </rPh>
    <rPh sb="5" eb="7">
      <t>バンゴウ</t>
    </rPh>
    <rPh sb="8" eb="10">
      <t>シャメイ</t>
    </rPh>
    <phoneticPr fontId="2"/>
  </si>
  <si>
    <t>↑小間正面↑</t>
    <rPh sb="1" eb="3">
      <t>コマ</t>
    </rPh>
    <rPh sb="3" eb="5">
      <t>ショウメン</t>
    </rPh>
    <phoneticPr fontId="2"/>
  </si>
  <si>
    <t>＊小間の向きが分かるように隣接小間名、小間番号等御記入下さい。</t>
    <rPh sb="1" eb="3">
      <t>コマ</t>
    </rPh>
    <rPh sb="4" eb="5">
      <t>ム</t>
    </rPh>
    <rPh sb="7" eb="8">
      <t>ワ</t>
    </rPh>
    <rPh sb="13" eb="15">
      <t>リンセツ</t>
    </rPh>
    <rPh sb="15" eb="17">
      <t>コマ</t>
    </rPh>
    <rPh sb="17" eb="18">
      <t>メイ</t>
    </rPh>
    <rPh sb="19" eb="21">
      <t>コマ</t>
    </rPh>
    <rPh sb="21" eb="23">
      <t>バンゴウ</t>
    </rPh>
    <rPh sb="23" eb="24">
      <t>トウ</t>
    </rPh>
    <rPh sb="24" eb="27">
      <t>ゴキニュウ</t>
    </rPh>
    <rPh sb="27" eb="28">
      <t>クダ</t>
    </rPh>
    <phoneticPr fontId="2"/>
  </si>
  <si>
    <t>＊電気オプション申込の場合は取付けレイアウトを御記入下さい。</t>
    <rPh sb="1" eb="3">
      <t>デンキ</t>
    </rPh>
    <rPh sb="8" eb="10">
      <t>モウシコミ</t>
    </rPh>
    <rPh sb="11" eb="13">
      <t>バアイ</t>
    </rPh>
    <rPh sb="14" eb="16">
      <t>トリツ</t>
    </rPh>
    <rPh sb="23" eb="26">
      <t>ゴキニュウ</t>
    </rPh>
    <rPh sb="26" eb="27">
      <t>クダ</t>
    </rPh>
    <phoneticPr fontId="2"/>
  </si>
  <si>
    <t>＊単相200Vの場合は別途ご記入ください。</t>
    <rPh sb="1" eb="3">
      <t>タンソウ</t>
    </rPh>
    <rPh sb="8" eb="10">
      <t>バアイ</t>
    </rPh>
    <rPh sb="11" eb="13">
      <t>ベット</t>
    </rPh>
    <rPh sb="14" eb="16">
      <t>キニュウ</t>
    </rPh>
    <phoneticPr fontId="2"/>
  </si>
  <si>
    <t>＊別紙とし、平面図などに記載して頂いても構いません。</t>
    <rPh sb="1" eb="3">
      <t>ベッシ</t>
    </rPh>
    <rPh sb="6" eb="9">
      <t>ヘイメンズ</t>
    </rPh>
    <rPh sb="12" eb="14">
      <t>キサイ</t>
    </rPh>
    <rPh sb="16" eb="17">
      <t>イタダ</t>
    </rPh>
    <rPh sb="20" eb="21">
      <t>カマ</t>
    </rPh>
    <phoneticPr fontId="2"/>
  </si>
  <si>
    <t>E-mail　ict-osaka@iidae.co.jp</t>
    <phoneticPr fontId="2"/>
  </si>
  <si>
    <t>電気・幹線工事申込書</t>
    <phoneticPr fontId="2"/>
  </si>
  <si>
    <t>【提出書類 No.7】</t>
    <rPh sb="1" eb="3">
      <t>テイシュツ</t>
    </rPh>
    <phoneticPr fontId="2"/>
  </si>
  <si>
    <t>パッケージブースを利用（（株）日東建装社様に申込が必要です）⇒</t>
    <rPh sb="9" eb="11">
      <t>リヨウ</t>
    </rPh>
    <rPh sb="12" eb="15">
      <t>カブ</t>
    </rPh>
    <rPh sb="15" eb="20">
      <t>ニットウケンソウシャ</t>
    </rPh>
    <rPh sb="20" eb="21">
      <t>サマ</t>
    </rPh>
    <rPh sb="22" eb="24">
      <t>モウシコミ</t>
    </rPh>
    <rPh sb="25" eb="27">
      <t>ヒツヨウ</t>
    </rPh>
    <phoneticPr fontId="2"/>
  </si>
  <si>
    <t>電気オプション器具をレンタル（パッケージ設備に容量、器具を追加する）⇒下記必要分（追加分）ご記入下さい</t>
    <rPh sb="0" eb="2">
      <t>デンキ</t>
    </rPh>
    <rPh sb="7" eb="9">
      <t>キグ</t>
    </rPh>
    <rPh sb="20" eb="22">
      <t>セツビ</t>
    </rPh>
    <rPh sb="23" eb="25">
      <t>ヨウリョウ</t>
    </rPh>
    <rPh sb="26" eb="28">
      <t>キグ</t>
    </rPh>
    <rPh sb="29" eb="31">
      <t>ツイカ</t>
    </rPh>
    <rPh sb="35" eb="37">
      <t>カキ</t>
    </rPh>
    <rPh sb="37" eb="39">
      <t>ヒツヨウ</t>
    </rPh>
    <rPh sb="39" eb="40">
      <t>ブン</t>
    </rPh>
    <rPh sb="41" eb="44">
      <t>ツイカブン</t>
    </rPh>
    <rPh sb="46" eb="48">
      <t>キニュウ</t>
    </rPh>
    <rPh sb="48" eb="49">
      <t>クダ</t>
    </rPh>
    <phoneticPr fontId="2"/>
  </si>
  <si>
    <t>飯田電機工業株式会社　大阪事業所　　　担当：岡村、松山</t>
    <rPh sb="0" eb="6">
      <t>イイダ</t>
    </rPh>
    <rPh sb="6" eb="10">
      <t>カブ</t>
    </rPh>
    <rPh sb="11" eb="13">
      <t>オオサカ</t>
    </rPh>
    <rPh sb="13" eb="16">
      <t>ジギョウショ</t>
    </rPh>
    <rPh sb="19" eb="21">
      <t>タントウ</t>
    </rPh>
    <rPh sb="22" eb="24">
      <t>オカムラ</t>
    </rPh>
    <rPh sb="25" eb="27">
      <t>マツヤマ</t>
    </rPh>
    <phoneticPr fontId="2"/>
  </si>
  <si>
    <t>提出期限：7月11日（金）</t>
    <rPh sb="0" eb="2">
      <t>テイシュツ</t>
    </rPh>
    <rPh sb="2" eb="4">
      <t>キゲン</t>
    </rPh>
    <rPh sb="6" eb="7">
      <t>ガツ</t>
    </rPh>
    <rPh sb="9" eb="10">
      <t>ニチ</t>
    </rPh>
    <rPh sb="11" eb="12">
      <t>キン</t>
    </rPh>
    <phoneticPr fontId="2"/>
  </si>
  <si>
    <t>⇒準備要項　P17～P18参照</t>
    <rPh sb="1" eb="3">
      <t>ジュンビ</t>
    </rPh>
    <rPh sb="3" eb="5">
      <t>ヨウコウ</t>
    </rPh>
    <rPh sb="13" eb="15">
      <t>サンショウ</t>
    </rPh>
    <phoneticPr fontId="2"/>
  </si>
  <si>
    <t>関西教育ICT展/チャイルドケア</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</si>
</sst>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 &quot;円&quot;"/>
  </numFmts>
  <fonts count="26"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9"/>
      <color rgb="FF000000"/>
      <name val="MS UI Gothic"/>
      <family val="3"/>
      <charset val="128"/>
    </font>
    <font>
      <sz val="14"/>
      <name val="HGPｺﾞｼｯｸM"/>
      <family val="3"/>
      <charset val="128"/>
    </font>
    <font>
      <sz val="18"/>
      <name val="HGPｺﾞｼｯｸM"/>
      <family val="3"/>
      <charset val="128"/>
    </font>
    <font>
      <b/>
      <sz val="18"/>
      <name val="HGPｺﾞｼｯｸM"/>
      <family val="3"/>
      <charset val="128"/>
    </font>
    <font>
      <b/>
      <sz val="22"/>
      <color rgb="FFFF0000"/>
      <name val="HGPｺﾞｼｯｸM"/>
      <family val="3"/>
      <charset val="128"/>
    </font>
    <font>
      <b/>
      <sz val="16"/>
      <name val="HGPｺﾞｼｯｸM"/>
      <family val="3"/>
      <charset val="128"/>
    </font>
    <font>
      <b/>
      <sz val="18"/>
      <color rgb="FFFF0000"/>
      <name val="HGPｺﾞｼｯｸM"/>
      <family val="3"/>
      <charset val="128"/>
    </font>
    <font>
      <sz val="11"/>
      <name val="HGPｺﾞｼｯｸM"/>
      <family val="3"/>
      <charset val="128"/>
    </font>
    <font>
      <b/>
      <sz val="12"/>
      <name val="HGPｺﾞｼｯｸM"/>
      <family val="3"/>
      <charset val="128"/>
    </font>
    <font>
      <b/>
      <sz val="12"/>
      <color rgb="FFFF0000"/>
      <name val="HGPｺﾞｼｯｸM"/>
      <family val="3"/>
      <charset val="128"/>
    </font>
    <font>
      <sz val="12"/>
      <name val="HGPｺﾞｼｯｸM"/>
      <family val="3"/>
      <charset val="128"/>
    </font>
    <font>
      <u/>
      <sz val="11"/>
      <color indexed="12"/>
      <name val="HGPｺﾞｼｯｸM"/>
      <family val="3"/>
      <charset val="128"/>
    </font>
    <font>
      <b/>
      <sz val="11"/>
      <name val="HGPｺﾞｼｯｸM"/>
      <family val="3"/>
      <charset val="128"/>
    </font>
    <font>
      <b/>
      <sz val="10"/>
      <name val="HGPｺﾞｼｯｸM"/>
      <family val="3"/>
      <charset val="128"/>
    </font>
    <font>
      <sz val="8"/>
      <name val="HGPｺﾞｼｯｸM"/>
      <family val="3"/>
      <charset val="128"/>
    </font>
    <font>
      <sz val="10"/>
      <name val="HGPｺﾞｼｯｸM"/>
      <family val="3"/>
      <charset val="128"/>
    </font>
    <font>
      <b/>
      <sz val="14"/>
      <name val="HGPｺﾞｼｯｸM"/>
      <family val="3"/>
      <charset val="128"/>
    </font>
    <font>
      <sz val="10"/>
      <color indexed="12"/>
      <name val="HGPｺﾞｼｯｸM"/>
      <family val="3"/>
      <charset val="128"/>
    </font>
    <font>
      <b/>
      <sz val="13"/>
      <name val="HGPｺﾞｼｯｸM"/>
      <family val="3"/>
      <charset val="128"/>
    </font>
    <font>
      <b/>
      <sz val="20"/>
      <name val="HGPｺﾞｼｯｸM"/>
      <family val="3"/>
      <charset val="128"/>
    </font>
    <font>
      <sz val="16"/>
      <name val="HGPｺﾞｼｯｸM"/>
      <family val="3"/>
      <charset val="128"/>
    </font>
    <font>
      <sz val="18"/>
      <name val="ＭＳ Ｐゴシック"/>
      <family val="3"/>
      <charset val="128"/>
    </font>
  </fonts>
  <fills count="3">
    <fill>
      <patternFill patternType="none"/>
    </fill>
    <fill>
      <patternFill patternType="gray125"/>
    </fill>
    <fill>
      <patternFill patternType="solid">
        <fgColor rgb="FFFFFFCC"/>
        <bgColor indexed="64"/>
      </patternFill>
    </fill>
  </fills>
  <borders count="5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medium">
        <color indexed="64"/>
      </top>
      <bottom style="thin">
        <color indexed="64"/>
      </bottom>
      <diagonal/>
    </border>
    <border>
      <left/>
      <right/>
      <top style="thin">
        <color indexed="64"/>
      </top>
      <bottom/>
      <diagonal/>
    </border>
    <border>
      <left/>
      <right style="medium">
        <color indexed="64"/>
      </right>
      <top style="thin">
        <color indexed="64"/>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s>
  <cellStyleXfs count="3">
    <xf numFmtId="0" fontId="0" fillId="0" borderId="0"/>
    <xf numFmtId="0" fontId="3"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157">
    <xf numFmtId="0" fontId="0" fillId="0" borderId="0" xfId="0"/>
    <xf numFmtId="0" fontId="6" fillId="0" borderId="0" xfId="0" applyFont="1"/>
    <xf numFmtId="0" fontId="7" fillId="0" borderId="0" xfId="0" applyFont="1" applyAlignment="1">
      <alignment horizontal="centerContinuous"/>
    </xf>
    <xf numFmtId="0" fontId="6" fillId="0" borderId="0" xfId="0" applyFont="1" applyAlignment="1">
      <alignment horizontal="centerContinuous"/>
    </xf>
    <xf numFmtId="0" fontId="9" fillId="0" borderId="6" xfId="0" applyFont="1" applyBorder="1"/>
    <xf numFmtId="0" fontId="7" fillId="0" borderId="0" xfId="0" applyFont="1" applyAlignment="1">
      <alignment horizontal="left"/>
    </xf>
    <xf numFmtId="0" fontId="7" fillId="0" borderId="0" xfId="0" applyFont="1" applyAlignment="1">
      <alignment horizontal="center"/>
    </xf>
    <xf numFmtId="0" fontId="11" fillId="0" borderId="0" xfId="0" applyFont="1"/>
    <xf numFmtId="0" fontId="12" fillId="0" borderId="0" xfId="0" applyFont="1"/>
    <xf numFmtId="0" fontId="13" fillId="0" borderId="0" xfId="0" applyFont="1" applyAlignment="1">
      <alignment horizontal="center" vertical="center"/>
    </xf>
    <xf numFmtId="0" fontId="12" fillId="0" borderId="0" xfId="0" applyFont="1" applyAlignment="1">
      <alignment horizontal="left"/>
    </xf>
    <xf numFmtId="0" fontId="12" fillId="0" borderId="0" xfId="0" applyFont="1" applyAlignment="1">
      <alignment horizontal="center"/>
    </xf>
    <xf numFmtId="0" fontId="12" fillId="2" borderId="0" xfId="0" applyFont="1" applyFill="1" applyAlignment="1">
      <alignment horizontal="center"/>
    </xf>
    <xf numFmtId="0" fontId="14" fillId="0" borderId="0" xfId="0" applyFont="1"/>
    <xf numFmtId="0" fontId="12" fillId="0" borderId="22" xfId="0" applyFont="1" applyBorder="1"/>
    <xf numFmtId="0" fontId="14" fillId="0" borderId="22" xfId="0" applyFont="1" applyBorder="1"/>
    <xf numFmtId="0" fontId="13" fillId="0" borderId="22" xfId="0" applyFont="1" applyBorder="1" applyAlignment="1">
      <alignment horizontal="center" vertical="center"/>
    </xf>
    <xf numFmtId="0" fontId="11" fillId="0" borderId="42" xfId="0" applyFont="1" applyBorder="1" applyAlignment="1">
      <alignment horizontal="center" vertical="center"/>
    </xf>
    <xf numFmtId="0" fontId="11" fillId="0" borderId="44" xfId="0" applyFont="1" applyBorder="1" applyAlignment="1">
      <alignment horizontal="center" vertical="center"/>
    </xf>
    <xf numFmtId="0" fontId="11" fillId="0" borderId="0" xfId="0" applyFont="1" applyAlignment="1">
      <alignment vertical="center"/>
    </xf>
    <xf numFmtId="0" fontId="11" fillId="0" borderId="19" xfId="0" applyFont="1" applyBorder="1" applyAlignment="1">
      <alignment horizontal="center" vertical="center"/>
    </xf>
    <xf numFmtId="0" fontId="11" fillId="0" borderId="10" xfId="0" applyFont="1" applyBorder="1" applyAlignment="1">
      <alignment horizontal="center" vertical="center"/>
    </xf>
    <xf numFmtId="0" fontId="11" fillId="0" borderId="43" xfId="0" applyFont="1" applyBorder="1" applyAlignment="1">
      <alignment horizontal="center" vertical="center"/>
    </xf>
    <xf numFmtId="0" fontId="11" fillId="0" borderId="18" xfId="0" applyFont="1" applyBorder="1" applyAlignment="1">
      <alignment horizontal="center" vertical="center"/>
    </xf>
    <xf numFmtId="0" fontId="11" fillId="0" borderId="11" xfId="0" applyFont="1" applyBorder="1" applyAlignment="1">
      <alignment horizontal="center" vertical="center"/>
    </xf>
    <xf numFmtId="0" fontId="11" fillId="2" borderId="25" xfId="0" applyFont="1" applyFill="1" applyBorder="1" applyAlignment="1">
      <alignment vertical="center"/>
    </xf>
    <xf numFmtId="0" fontId="11" fillId="2" borderId="27" xfId="0" applyFont="1" applyFill="1" applyBorder="1" applyAlignment="1">
      <alignment vertical="center"/>
    </xf>
    <xf numFmtId="0" fontId="11" fillId="2" borderId="29" xfId="0" applyFont="1" applyFill="1" applyBorder="1" applyAlignment="1">
      <alignment vertical="center"/>
    </xf>
    <xf numFmtId="0" fontId="11" fillId="0" borderId="1" xfId="0" applyFont="1" applyBorder="1"/>
    <xf numFmtId="0" fontId="11" fillId="0" borderId="2" xfId="0" applyFont="1" applyBorder="1"/>
    <xf numFmtId="0" fontId="11" fillId="0" borderId="3" xfId="0" applyFont="1" applyBorder="1"/>
    <xf numFmtId="0" fontId="5" fillId="0" borderId="0" xfId="0" applyFont="1"/>
    <xf numFmtId="0" fontId="11" fillId="0" borderId="4" xfId="0" applyFont="1" applyBorder="1"/>
    <xf numFmtId="0" fontId="11" fillId="0" borderId="5" xfId="0" applyFont="1" applyBorder="1"/>
    <xf numFmtId="0" fontId="11" fillId="2" borderId="4" xfId="0" applyFont="1" applyFill="1" applyBorder="1"/>
    <xf numFmtId="0" fontId="16" fillId="0" borderId="0" xfId="0" applyFont="1" applyAlignment="1">
      <alignment vertical="center"/>
    </xf>
    <xf numFmtId="0" fontId="16" fillId="0" borderId="0" xfId="0" applyFont="1"/>
    <xf numFmtId="0" fontId="14" fillId="2" borderId="6" xfId="0" applyFont="1" applyFill="1" applyBorder="1"/>
    <xf numFmtId="0" fontId="16" fillId="0" borderId="10" xfId="0" applyFont="1" applyBorder="1" applyAlignment="1">
      <alignment vertical="center"/>
    </xf>
    <xf numFmtId="0" fontId="11" fillId="0" borderId="10" xfId="0" applyFont="1" applyBorder="1" applyAlignment="1">
      <alignment horizontal="center" vertical="center" shrinkToFit="1"/>
    </xf>
    <xf numFmtId="0" fontId="11" fillId="0" borderId="8" xfId="0" applyFont="1" applyBorder="1"/>
    <xf numFmtId="0" fontId="11" fillId="0" borderId="6" xfId="0" applyFont="1" applyBorder="1"/>
    <xf numFmtId="0" fontId="11" fillId="0" borderId="7" xfId="0" applyFont="1" applyBorder="1"/>
    <xf numFmtId="0" fontId="6" fillId="2" borderId="26" xfId="0" applyFont="1" applyFill="1" applyBorder="1" applyAlignment="1">
      <alignment vertical="center"/>
    </xf>
    <xf numFmtId="0" fontId="11" fillId="0" borderId="20" xfId="0" applyFont="1" applyBorder="1" applyAlignment="1">
      <alignment horizontal="center" vertical="center"/>
    </xf>
    <xf numFmtId="0" fontId="6" fillId="2" borderId="53" xfId="0" applyFont="1" applyFill="1" applyBorder="1" applyAlignment="1">
      <alignment vertical="center"/>
    </xf>
    <xf numFmtId="0" fontId="11" fillId="0" borderId="54" xfId="0" applyFont="1" applyBorder="1" applyAlignment="1">
      <alignment horizontal="center" vertical="center"/>
    </xf>
    <xf numFmtId="0" fontId="6" fillId="2" borderId="37" xfId="0" applyFont="1" applyFill="1" applyBorder="1" applyAlignment="1">
      <alignment vertical="center"/>
    </xf>
    <xf numFmtId="0" fontId="11" fillId="0" borderId="38" xfId="0" applyFont="1" applyBorder="1" applyAlignment="1">
      <alignment horizontal="center" vertical="center"/>
    </xf>
    <xf numFmtId="0" fontId="11" fillId="2" borderId="26" xfId="0" applyFont="1" applyFill="1" applyBorder="1" applyAlignment="1">
      <alignment horizontal="right" vertical="center"/>
    </xf>
    <xf numFmtId="38" fontId="11" fillId="0" borderId="26" xfId="2" applyFont="1" applyBorder="1" applyAlignment="1">
      <alignment vertical="center"/>
    </xf>
    <xf numFmtId="0" fontId="11" fillId="0" borderId="47" xfId="0" applyFont="1" applyBorder="1" applyAlignment="1">
      <alignment horizontal="center" vertical="center"/>
    </xf>
    <xf numFmtId="0" fontId="11" fillId="2" borderId="25" xfId="0" applyFont="1" applyFill="1" applyBorder="1" applyAlignment="1">
      <alignment horizontal="right" vertical="center"/>
    </xf>
    <xf numFmtId="0" fontId="11" fillId="0" borderId="48" xfId="0" applyFont="1" applyBorder="1" applyAlignment="1">
      <alignment horizontal="center" vertical="center"/>
    </xf>
    <xf numFmtId="38" fontId="11" fillId="0" borderId="49" xfId="2" applyFont="1" applyBorder="1" applyAlignment="1">
      <alignment vertical="center"/>
    </xf>
    <xf numFmtId="38" fontId="11" fillId="2" borderId="49" xfId="2" applyFont="1" applyFill="1" applyBorder="1" applyAlignment="1">
      <alignment vertical="center"/>
    </xf>
    <xf numFmtId="0" fontId="11" fillId="0" borderId="50" xfId="0" applyFont="1" applyBorder="1" applyAlignment="1">
      <alignment horizontal="center" vertical="center"/>
    </xf>
    <xf numFmtId="0" fontId="19" fillId="0" borderId="0" xfId="0" applyFont="1" applyAlignment="1">
      <alignment vertical="center"/>
    </xf>
    <xf numFmtId="38" fontId="11" fillId="0" borderId="37" xfId="2" applyFont="1" applyBorder="1" applyAlignment="1">
      <alignment vertical="center"/>
    </xf>
    <xf numFmtId="0" fontId="11" fillId="0" borderId="7" xfId="0" applyFont="1" applyBorder="1" applyAlignment="1">
      <alignment horizontal="center" vertical="center"/>
    </xf>
    <xf numFmtId="0" fontId="19" fillId="0" borderId="0" xfId="0" applyFont="1" applyAlignment="1">
      <alignment horizontal="center" vertical="center"/>
    </xf>
    <xf numFmtId="0" fontId="11" fillId="0" borderId="0" xfId="0" applyFont="1" applyAlignment="1">
      <alignment horizontal="right" vertical="center" indent="1"/>
    </xf>
    <xf numFmtId="0" fontId="11" fillId="2" borderId="0" xfId="0" applyFont="1" applyFill="1"/>
    <xf numFmtId="0" fontId="11" fillId="2" borderId="5" xfId="0" applyFont="1" applyFill="1" applyBorder="1"/>
    <xf numFmtId="0" fontId="16" fillId="2" borderId="4" xfId="0" applyFont="1" applyFill="1" applyBorder="1" applyAlignment="1">
      <alignment horizontal="centerContinuous"/>
    </xf>
    <xf numFmtId="0" fontId="11" fillId="2" borderId="0" xfId="0" applyFont="1" applyFill="1" applyAlignment="1">
      <alignment horizontal="centerContinuous"/>
    </xf>
    <xf numFmtId="0" fontId="16" fillId="2" borderId="0" xfId="0" applyFont="1" applyFill="1" applyAlignment="1">
      <alignment horizontal="centerContinuous"/>
    </xf>
    <xf numFmtId="0" fontId="11" fillId="2" borderId="5" xfId="0" applyFont="1" applyFill="1" applyBorder="1" applyAlignment="1">
      <alignment horizontal="centerContinuous"/>
    </xf>
    <xf numFmtId="0" fontId="16" fillId="0" borderId="4" xfId="0" applyFont="1" applyBorder="1" applyAlignment="1">
      <alignment horizontal="centerContinuous"/>
    </xf>
    <xf numFmtId="0" fontId="11" fillId="0" borderId="0" xfId="0" applyFont="1" applyAlignment="1">
      <alignment horizontal="centerContinuous"/>
    </xf>
    <xf numFmtId="0" fontId="16" fillId="0" borderId="0" xfId="0" applyFont="1" applyAlignment="1">
      <alignment horizontal="centerContinuous"/>
    </xf>
    <xf numFmtId="0" fontId="11" fillId="0" borderId="5" xfId="0" applyFont="1" applyBorder="1" applyAlignment="1">
      <alignment horizontal="centerContinuous"/>
    </xf>
    <xf numFmtId="0" fontId="11" fillId="0" borderId="2" xfId="0" applyFont="1" applyBorder="1" applyAlignment="1">
      <alignment horizontal="center"/>
    </xf>
    <xf numFmtId="0" fontId="20" fillId="0" borderId="0" xfId="0" applyFont="1"/>
    <xf numFmtId="0" fontId="16" fillId="0" borderId="0" xfId="0" applyFont="1" applyAlignment="1">
      <alignment horizontal="left"/>
    </xf>
    <xf numFmtId="49" fontId="21" fillId="0" borderId="0" xfId="1" applyNumberFormat="1" applyFont="1" applyAlignment="1" applyProtection="1"/>
    <xf numFmtId="0" fontId="16" fillId="0" borderId="0" xfId="0" applyFont="1" applyAlignment="1">
      <alignment horizontal="left" vertical="top"/>
    </xf>
    <xf numFmtId="0" fontId="22" fillId="0" borderId="0" xfId="0" applyFont="1"/>
    <xf numFmtId="0" fontId="17" fillId="0" borderId="0" xfId="0" applyFont="1"/>
    <xf numFmtId="0" fontId="6" fillId="0" borderId="0" xfId="0" applyFont="1" applyAlignment="1">
      <alignment horizontal="left" vertical="center"/>
    </xf>
    <xf numFmtId="0" fontId="24" fillId="0" borderId="6" xfId="0" applyFont="1" applyBorder="1" applyAlignment="1">
      <alignment vertical="center"/>
    </xf>
    <xf numFmtId="0" fontId="11" fillId="2" borderId="10" xfId="0" applyFont="1" applyFill="1" applyBorder="1"/>
    <xf numFmtId="0" fontId="11" fillId="0" borderId="11" xfId="0" applyFont="1" applyBorder="1" applyAlignment="1">
      <alignment horizontal="center" vertical="center"/>
    </xf>
    <xf numFmtId="0" fontId="11" fillId="2" borderId="2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40" xfId="0" applyFont="1" applyFill="1" applyBorder="1" applyAlignment="1">
      <alignment horizontal="center" vertical="center"/>
    </xf>
    <xf numFmtId="0" fontId="11" fillId="2" borderId="24" xfId="0" applyFont="1" applyFill="1" applyBorder="1" applyAlignment="1">
      <alignment horizontal="center" vertical="center"/>
    </xf>
    <xf numFmtId="0" fontId="11" fillId="2" borderId="41" xfId="0" applyFont="1" applyFill="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0" fontId="11" fillId="2" borderId="12" xfId="0" applyFont="1" applyFill="1" applyBorder="1" applyAlignment="1">
      <alignment horizontal="center" vertical="center"/>
    </xf>
    <xf numFmtId="0" fontId="11" fillId="2" borderId="13" xfId="0" applyFont="1" applyFill="1" applyBorder="1" applyAlignment="1">
      <alignment horizontal="center" vertical="center"/>
    </xf>
    <xf numFmtId="0" fontId="6" fillId="0" borderId="34" xfId="0" applyFont="1" applyBorder="1" applyAlignment="1">
      <alignment horizontal="center" vertical="center"/>
    </xf>
    <xf numFmtId="0" fontId="6" fillId="0" borderId="36" xfId="0" applyFont="1" applyBorder="1" applyAlignment="1">
      <alignment horizontal="center" vertical="center"/>
    </xf>
    <xf numFmtId="0" fontId="6" fillId="0" borderId="38"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1" fillId="0" borderId="45" xfId="0" applyFont="1" applyBorder="1" applyAlignment="1">
      <alignment horizontal="center" vertical="center"/>
    </xf>
    <xf numFmtId="0" fontId="11" fillId="0" borderId="28" xfId="0" applyFont="1" applyBorder="1" applyAlignment="1">
      <alignment horizontal="center" vertical="center"/>
    </xf>
    <xf numFmtId="0" fontId="11" fillId="0" borderId="19" xfId="0" applyFont="1" applyBorder="1" applyAlignment="1">
      <alignment horizontal="left" vertical="center"/>
    </xf>
    <xf numFmtId="0" fontId="11" fillId="0" borderId="10" xfId="0" applyFont="1" applyBorder="1" applyAlignment="1">
      <alignment horizontal="left" vertical="center"/>
    </xf>
    <xf numFmtId="176" fontId="11" fillId="0" borderId="10" xfId="0" applyNumberFormat="1" applyFont="1" applyBorder="1" applyAlignment="1">
      <alignment horizontal="right" vertical="center"/>
    </xf>
    <xf numFmtId="0" fontId="19" fillId="0" borderId="43" xfId="0" applyFont="1" applyBorder="1" applyAlignment="1">
      <alignment horizontal="center" vertical="center"/>
    </xf>
    <xf numFmtId="0" fontId="19" fillId="0" borderId="15" xfId="0" applyFont="1" applyBorder="1" applyAlignment="1">
      <alignment horizontal="center" vertical="center"/>
    </xf>
    <xf numFmtId="0" fontId="11" fillId="2" borderId="47" xfId="0" applyFont="1" applyFill="1" applyBorder="1" applyAlignment="1">
      <alignment horizontal="center" vertical="center"/>
    </xf>
    <xf numFmtId="0" fontId="9" fillId="2" borderId="6" xfId="0" applyFont="1" applyFill="1" applyBorder="1" applyAlignment="1">
      <alignment horizontal="center" vertical="center"/>
    </xf>
    <xf numFmtId="0" fontId="17" fillId="0" borderId="18" xfId="0" applyFont="1" applyBorder="1" applyAlignment="1">
      <alignment horizontal="center" vertical="center"/>
    </xf>
    <xf numFmtId="0" fontId="17" fillId="0" borderId="11" xfId="0" applyFont="1" applyBorder="1" applyAlignment="1">
      <alignment horizontal="center" vertical="center"/>
    </xf>
    <xf numFmtId="0" fontId="19" fillId="0" borderId="19" xfId="0" applyFont="1" applyBorder="1" applyAlignment="1">
      <alignment horizontal="center" vertical="center"/>
    </xf>
    <xf numFmtId="0" fontId="19" fillId="0" borderId="10" xfId="0" applyFont="1" applyBorder="1" applyAlignment="1">
      <alignment horizontal="center" vertical="center"/>
    </xf>
    <xf numFmtId="0" fontId="18" fillId="0" borderId="11" xfId="0" applyFont="1" applyBorder="1" applyAlignment="1">
      <alignment horizontal="center" vertical="center"/>
    </xf>
    <xf numFmtId="38" fontId="25" fillId="0" borderId="33" xfId="2" applyFont="1" applyBorder="1" applyAlignment="1">
      <alignment horizontal="center" vertical="center"/>
    </xf>
    <xf numFmtId="38" fontId="25" fillId="0" borderId="35" xfId="2" applyFont="1" applyBorder="1" applyAlignment="1">
      <alignment horizontal="center" vertical="center"/>
    </xf>
    <xf numFmtId="38" fontId="25" fillId="0" borderId="37" xfId="2" applyFont="1" applyBorder="1" applyAlignment="1">
      <alignment horizontal="center" vertical="center"/>
    </xf>
    <xf numFmtId="38" fontId="6" fillId="0" borderId="33" xfId="2" applyFont="1" applyBorder="1" applyAlignment="1">
      <alignment horizontal="center" vertical="center"/>
    </xf>
    <xf numFmtId="38" fontId="6" fillId="0" borderId="46" xfId="2" applyFont="1" applyBorder="1" applyAlignment="1">
      <alignment horizontal="center" vertical="center"/>
    </xf>
    <xf numFmtId="38" fontId="6" fillId="0" borderId="35" xfId="2" applyFont="1" applyBorder="1" applyAlignment="1">
      <alignment horizontal="center" vertical="center"/>
    </xf>
    <xf numFmtId="38" fontId="6" fillId="0" borderId="0" xfId="2" applyFont="1" applyBorder="1" applyAlignment="1">
      <alignment horizontal="center" vertical="center"/>
    </xf>
    <xf numFmtId="38" fontId="6" fillId="0" borderId="37" xfId="2" applyFont="1" applyBorder="1" applyAlignment="1">
      <alignment horizontal="center" vertical="center"/>
    </xf>
    <xf numFmtId="38" fontId="6" fillId="0" borderId="6" xfId="2" applyFont="1" applyBorder="1" applyAlignment="1">
      <alignment horizontal="center" vertical="center"/>
    </xf>
    <xf numFmtId="0" fontId="11" fillId="2" borderId="15" xfId="0" applyFont="1" applyFill="1" applyBorder="1" applyAlignment="1">
      <alignment horizontal="center" vertical="center"/>
    </xf>
    <xf numFmtId="0" fontId="11" fillId="2" borderId="16" xfId="0" applyFont="1" applyFill="1" applyBorder="1" applyAlignment="1">
      <alignment horizontal="center" vertical="center"/>
    </xf>
    <xf numFmtId="0" fontId="11" fillId="0" borderId="39" xfId="0" applyFont="1" applyBorder="1" applyAlignment="1">
      <alignment horizontal="center" vertical="center"/>
    </xf>
    <xf numFmtId="0" fontId="11" fillId="0" borderId="3" xfId="0" applyFont="1" applyBorder="1" applyAlignment="1">
      <alignment horizontal="center" vertical="center"/>
    </xf>
    <xf numFmtId="0" fontId="11" fillId="0" borderId="40" xfId="0" applyFont="1" applyBorder="1" applyAlignment="1">
      <alignment horizontal="center" vertical="center"/>
    </xf>
    <xf numFmtId="0" fontId="11" fillId="0" borderId="41" xfId="0" applyFont="1" applyBorder="1" applyAlignment="1">
      <alignment horizontal="center" vertical="center"/>
    </xf>
    <xf numFmtId="0" fontId="5" fillId="0" borderId="4" xfId="0" applyFont="1" applyBorder="1" applyAlignment="1">
      <alignment horizontal="left"/>
    </xf>
    <xf numFmtId="0" fontId="5" fillId="0" borderId="0" xfId="0" applyFont="1" applyAlignment="1">
      <alignment horizontal="left"/>
    </xf>
    <xf numFmtId="0" fontId="5" fillId="0" borderId="5" xfId="0" applyFont="1" applyBorder="1" applyAlignment="1">
      <alignment horizontal="left"/>
    </xf>
    <xf numFmtId="0" fontId="16" fillId="0" borderId="8" xfId="0" applyFont="1" applyBorder="1" applyAlignment="1">
      <alignment horizontal="center"/>
    </xf>
    <xf numFmtId="0" fontId="16" fillId="0" borderId="6" xfId="0" applyFont="1" applyBorder="1" applyAlignment="1">
      <alignment horizontal="center"/>
    </xf>
    <xf numFmtId="0" fontId="16" fillId="0" borderId="7" xfId="0" applyFont="1" applyBorder="1" applyAlignment="1">
      <alignment horizontal="center"/>
    </xf>
    <xf numFmtId="0" fontId="12" fillId="0" borderId="30" xfId="0" applyFont="1" applyBorder="1" applyAlignment="1">
      <alignment horizontal="left" vertical="center"/>
    </xf>
    <xf numFmtId="0" fontId="12" fillId="0" borderId="31" xfId="0" applyFont="1" applyBorder="1" applyAlignment="1">
      <alignment horizontal="left" vertical="center"/>
    </xf>
    <xf numFmtId="0" fontId="12" fillId="0" borderId="32" xfId="0" applyFont="1" applyBorder="1" applyAlignment="1">
      <alignment horizontal="left" vertical="center"/>
    </xf>
    <xf numFmtId="0" fontId="11" fillId="2" borderId="4" xfId="0" applyFont="1" applyFill="1" applyBorder="1" applyAlignment="1">
      <alignment horizontal="left" vertical="center" textRotation="255" wrapText="1"/>
    </xf>
    <xf numFmtId="0" fontId="11" fillId="2" borderId="4" xfId="0" applyFont="1" applyFill="1" applyBorder="1" applyAlignment="1">
      <alignment horizontal="left" vertical="center" textRotation="255"/>
    </xf>
    <xf numFmtId="0" fontId="11" fillId="2" borderId="5" xfId="0" applyFont="1" applyFill="1" applyBorder="1" applyAlignment="1">
      <alignment horizontal="left" vertical="center" textRotation="255" wrapText="1"/>
    </xf>
    <xf numFmtId="0" fontId="11" fillId="2" borderId="5" xfId="0" applyFont="1" applyFill="1" applyBorder="1" applyAlignment="1">
      <alignment horizontal="left" vertical="center" textRotation="255"/>
    </xf>
    <xf numFmtId="0" fontId="11" fillId="0" borderId="57" xfId="0" applyFont="1" applyBorder="1" applyAlignment="1">
      <alignment horizontal="left" vertical="center"/>
    </xf>
    <xf numFmtId="0" fontId="11" fillId="0" borderId="14" xfId="0" applyFont="1" applyBorder="1" applyAlignment="1">
      <alignment horizontal="left" vertical="center"/>
    </xf>
    <xf numFmtId="176" fontId="11" fillId="0" borderId="14" xfId="0" applyNumberFormat="1" applyFont="1" applyBorder="1" applyAlignment="1">
      <alignment horizontal="right" vertical="center"/>
    </xf>
    <xf numFmtId="0" fontId="5" fillId="0" borderId="0" xfId="0" applyFont="1" applyAlignment="1">
      <alignment horizontal="left" vertical="center"/>
    </xf>
    <xf numFmtId="0" fontId="11" fillId="2" borderId="10" xfId="0" applyFont="1" applyFill="1" applyBorder="1" applyAlignment="1">
      <alignment horizontal="center"/>
    </xf>
    <xf numFmtId="0" fontId="11" fillId="0" borderId="10" xfId="0" applyFont="1" applyBorder="1" applyAlignment="1">
      <alignment horizontal="center" vertical="center"/>
    </xf>
    <xf numFmtId="0" fontId="11" fillId="2" borderId="45" xfId="0" applyFont="1" applyFill="1" applyBorder="1" applyAlignment="1">
      <alignment horizontal="center" vertical="center"/>
    </xf>
    <xf numFmtId="0" fontId="11" fillId="2" borderId="55" xfId="0" applyFont="1" applyFill="1" applyBorder="1" applyAlignment="1">
      <alignment horizontal="center" vertical="center"/>
    </xf>
    <xf numFmtId="0" fontId="11" fillId="2" borderId="56" xfId="0" applyFont="1" applyFill="1" applyBorder="1" applyAlignment="1">
      <alignment horizontal="center" vertical="center"/>
    </xf>
    <xf numFmtId="0" fontId="11" fillId="0" borderId="22" xfId="0" applyFont="1" applyBorder="1" applyAlignment="1">
      <alignment horizontal="center"/>
    </xf>
    <xf numFmtId="0" fontId="8" fillId="0" borderId="6" xfId="0" applyFont="1" applyBorder="1" applyAlignment="1">
      <alignment horizontal="center"/>
    </xf>
    <xf numFmtId="0" fontId="10" fillId="0" borderId="21"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5" fillId="2" borderId="27" xfId="1" applyFont="1" applyFill="1" applyBorder="1" applyAlignment="1" applyProtection="1">
      <alignment horizontal="center" vertical="center"/>
    </xf>
    <xf numFmtId="0" fontId="11" fillId="2" borderId="27" xfId="0" applyFont="1" applyFill="1" applyBorder="1" applyAlignment="1">
      <alignment horizontal="center" vertical="center"/>
    </xf>
    <xf numFmtId="0" fontId="11" fillId="2" borderId="29" xfId="0" applyFont="1" applyFill="1" applyBorder="1" applyAlignment="1">
      <alignment horizontal="center" vertical="center"/>
    </xf>
    <xf numFmtId="0" fontId="23" fillId="0" borderId="0" xfId="0" applyFont="1" applyAlignment="1">
      <alignment horizontal="center" vertical="center"/>
    </xf>
  </cellXfs>
  <cellStyles count="3">
    <cellStyle name="ハイパーリンク" xfId="1" builtinId="8"/>
    <cellStyle name="桁区切り" xfId="2" builtinId="6"/>
    <cellStyle name="標準" xfId="0" builtinId="0"/>
  </cellStyles>
  <dxfs count="0"/>
  <tableStyles count="0" defaultTableStyle="TableStyleMedium9"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679450</xdr:colOff>
          <xdr:row>20</xdr:row>
          <xdr:rowOff>50800</xdr:rowOff>
        </xdr:from>
        <xdr:to>
          <xdr:col>0</xdr:col>
          <xdr:colOff>914400</xdr:colOff>
          <xdr:row>22</xdr:row>
          <xdr:rowOff>31750</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26</xdr:row>
          <xdr:rowOff>69850</xdr:rowOff>
        </xdr:from>
        <xdr:to>
          <xdr:col>0</xdr:col>
          <xdr:colOff>647700</xdr:colOff>
          <xdr:row>28</xdr:row>
          <xdr:rowOff>31750</xdr:rowOff>
        </xdr:to>
        <xdr:sp macro="" textlink="">
          <xdr:nvSpPr>
            <xdr:cNvPr id="1038" name="Check Box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679450</xdr:colOff>
          <xdr:row>26</xdr:row>
          <xdr:rowOff>69850</xdr:rowOff>
        </xdr:from>
        <xdr:to>
          <xdr:col>0</xdr:col>
          <xdr:colOff>908050</xdr:colOff>
          <xdr:row>28</xdr:row>
          <xdr:rowOff>31750</xdr:rowOff>
        </xdr:to>
        <xdr:sp macro="" textlink="">
          <xdr:nvSpPr>
            <xdr:cNvPr id="1039" name="Check Box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40" name="Check Box 16" hidden="1">
              <a:extLst>
                <a:ext uri="{63B3BB69-23CF-44E3-9099-C40C66FF867C}">
                  <a14:compatExt spid="_x0000_s1040"/>
                </a:ext>
                <a:ext uri="{FF2B5EF4-FFF2-40B4-BE49-F238E27FC236}">
                  <a16:creationId xmlns:a16="http://schemas.microsoft.com/office/drawing/2014/main" id="{00000000-0008-0000-0000-00001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41" name="Check Box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42" name="Check Box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43" name="Check Box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35</xdr:row>
          <xdr:rowOff>69850</xdr:rowOff>
        </xdr:from>
        <xdr:to>
          <xdr:col>10</xdr:col>
          <xdr:colOff>127000</xdr:colOff>
          <xdr:row>35</xdr:row>
          <xdr:rowOff>279400</xdr:rowOff>
        </xdr:to>
        <xdr:sp macro="" textlink="">
          <xdr:nvSpPr>
            <xdr:cNvPr id="1046" name="Check Box 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希望します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38100</xdr:rowOff>
        </xdr:to>
        <xdr:sp macro="" textlink="">
          <xdr:nvSpPr>
            <xdr:cNvPr id="1047" name="Check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31750</xdr:rowOff>
        </xdr:to>
        <xdr:sp macro="" textlink="">
          <xdr:nvSpPr>
            <xdr:cNvPr id="1048" name="Check Box 24" hidden="1">
              <a:extLst>
                <a:ext uri="{63B3BB69-23CF-44E3-9099-C40C66FF867C}">
                  <a14:compatExt spid="_x0000_s1048"/>
                </a:ext>
                <a:ext uri="{FF2B5EF4-FFF2-40B4-BE49-F238E27FC236}">
                  <a16:creationId xmlns:a16="http://schemas.microsoft.com/office/drawing/2014/main" id="{00000000-0008-0000-0000-00001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31750</xdr:rowOff>
        </xdr:to>
        <xdr:sp macro="" textlink="">
          <xdr:nvSpPr>
            <xdr:cNvPr id="1049" name="Check Box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38100</xdr:rowOff>
        </xdr:to>
        <xdr:sp macro="" textlink="">
          <xdr:nvSpPr>
            <xdr:cNvPr id="1050" name="Check Box 26" hidden="1">
              <a:extLst>
                <a:ext uri="{63B3BB69-23CF-44E3-9099-C40C66FF867C}">
                  <a14:compatExt spid="_x0000_s1050"/>
                </a:ext>
                <a:ext uri="{FF2B5EF4-FFF2-40B4-BE49-F238E27FC236}">
                  <a16:creationId xmlns:a16="http://schemas.microsoft.com/office/drawing/2014/main" id="{00000000-0008-0000-0000-00001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165100</xdr:colOff>
          <xdr:row>36</xdr:row>
          <xdr:rowOff>50800</xdr:rowOff>
        </xdr:from>
        <xdr:to>
          <xdr:col>10</xdr:col>
          <xdr:colOff>127000</xdr:colOff>
          <xdr:row>36</xdr:row>
          <xdr:rowOff>260350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2860" rIns="0" bIns="22860" anchor="ctr" upright="1"/>
            <a:lstStyle/>
            <a:p>
              <a:pPr algn="l" rtl="0">
                <a:defRPr sz="1000"/>
              </a:pPr>
              <a:r>
                <a:rPr lang="ja-JP" altLang="en-US" sz="900" b="0" i="0" u="none" strike="noStrike" baseline="0">
                  <a:solidFill>
                    <a:srgbClr val="000000"/>
                  </a:solidFill>
                  <a:latin typeface="MS UI Gothic"/>
                  <a:ea typeface="MS UI Gothic"/>
                </a:rPr>
                <a:t>希望しません</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31750</xdr:rowOff>
        </xdr:to>
        <xdr:sp macro="" textlink="">
          <xdr:nvSpPr>
            <xdr:cNvPr id="1051" name="Check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31750</xdr:rowOff>
        </xdr:to>
        <xdr:sp macro="" textlink="">
          <xdr:nvSpPr>
            <xdr:cNvPr id="1052" name="Check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53" name="Check Box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54" name="Check Box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55" name="Check Box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56" name="Check Box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57" name="Check Box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22</xdr:row>
          <xdr:rowOff>69850</xdr:rowOff>
        </xdr:from>
        <xdr:to>
          <xdr:col>0</xdr:col>
          <xdr:colOff>647700</xdr:colOff>
          <xdr:row>24</xdr:row>
          <xdr:rowOff>12700</xdr:rowOff>
        </xdr:to>
        <xdr:sp macro="" textlink="">
          <xdr:nvSpPr>
            <xdr:cNvPr id="1058" name="Check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24</xdr:row>
          <xdr:rowOff>69850</xdr:rowOff>
        </xdr:from>
        <xdr:to>
          <xdr:col>0</xdr:col>
          <xdr:colOff>647700</xdr:colOff>
          <xdr:row>26</xdr:row>
          <xdr:rowOff>31750</xdr:rowOff>
        </xdr:to>
        <xdr:sp macro="" textlink="">
          <xdr:nvSpPr>
            <xdr:cNvPr id="1059" name="Check Box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679450</xdr:colOff>
          <xdr:row>24</xdr:row>
          <xdr:rowOff>69850</xdr:rowOff>
        </xdr:from>
        <xdr:to>
          <xdr:col>0</xdr:col>
          <xdr:colOff>908050</xdr:colOff>
          <xdr:row>26</xdr:row>
          <xdr:rowOff>31750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412750</xdr:colOff>
          <xdr:row>26</xdr:row>
          <xdr:rowOff>69850</xdr:rowOff>
        </xdr:from>
        <xdr:to>
          <xdr:col>0</xdr:col>
          <xdr:colOff>647700</xdr:colOff>
          <xdr:row>28</xdr:row>
          <xdr:rowOff>31750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679450</xdr:colOff>
          <xdr:row>22</xdr:row>
          <xdr:rowOff>50800</xdr:rowOff>
        </xdr:from>
        <xdr:to>
          <xdr:col>0</xdr:col>
          <xdr:colOff>914400</xdr:colOff>
          <xdr:row>24</xdr:row>
          <xdr:rowOff>31750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76"/>
  <sheetViews>
    <sheetView tabSelected="1" view="pageBreakPreview" zoomScaleNormal="100" zoomScaleSheetLayoutView="100" workbookViewId="0">
      <selection activeCell="G7" sqref="G7"/>
    </sheetView>
  </sheetViews>
  <sheetFormatPr defaultColWidth="9" defaultRowHeight="13" x14ac:dyDescent="0.2"/>
  <cols>
    <col min="1" max="1" width="14.90625" style="7" customWidth="1"/>
    <col min="2" max="2" width="13.90625" style="7" customWidth="1"/>
    <col min="3" max="3" width="14.453125" style="7" customWidth="1"/>
    <col min="4" max="4" width="5" style="7" customWidth="1"/>
    <col min="5" max="5" width="9" style="7"/>
    <col min="6" max="6" width="8.90625" style="7" customWidth="1"/>
    <col min="7" max="7" width="7.90625" style="7" customWidth="1"/>
    <col min="8" max="8" width="14.90625" style="7" customWidth="1"/>
    <col min="9" max="9" width="6.6328125" style="7" customWidth="1"/>
    <col min="10" max="10" width="15.36328125" style="7" customWidth="1"/>
    <col min="11" max="11" width="5.08984375" style="7" customWidth="1"/>
    <col min="12" max="16384" width="9" style="7"/>
  </cols>
  <sheetData>
    <row r="1" spans="1:14" s="1" customFormat="1" ht="48.65" customHeight="1" x14ac:dyDescent="0.3">
      <c r="A1" s="142" t="s">
        <v>67</v>
      </c>
      <c r="B1" s="142"/>
      <c r="C1" s="142"/>
      <c r="D1" s="142"/>
      <c r="E1" s="142"/>
      <c r="F1" s="142"/>
      <c r="G1" s="142"/>
      <c r="H1" s="142"/>
      <c r="I1" s="142"/>
      <c r="J1" s="142"/>
      <c r="K1" s="142"/>
    </row>
    <row r="2" spans="1:14" s="1" customFormat="1" ht="29.15" customHeight="1" thickBot="1" x14ac:dyDescent="0.4">
      <c r="A2" s="79" t="s">
        <v>61</v>
      </c>
      <c r="B2" s="2"/>
      <c r="C2" s="156" t="s">
        <v>60</v>
      </c>
      <c r="D2" s="156"/>
      <c r="E2" s="156"/>
      <c r="F2" s="156"/>
      <c r="G2" s="156"/>
      <c r="H2" s="149" t="s">
        <v>0</v>
      </c>
      <c r="I2" s="149"/>
      <c r="J2" s="149"/>
      <c r="K2" s="3"/>
    </row>
    <row r="3" spans="1:14" ht="27.65" customHeight="1" thickBot="1" x14ac:dyDescent="0.35">
      <c r="A3" s="80" t="s">
        <v>66</v>
      </c>
      <c r="B3" s="4"/>
      <c r="C3" s="4"/>
      <c r="D3" s="4"/>
      <c r="E3" s="4"/>
      <c r="F3" s="4"/>
      <c r="G3" s="4"/>
      <c r="H3" s="150" t="s">
        <v>65</v>
      </c>
      <c r="I3" s="151"/>
      <c r="J3" s="151"/>
      <c r="K3" s="152"/>
      <c r="L3" s="5"/>
      <c r="M3" s="6"/>
      <c r="N3" s="6"/>
    </row>
    <row r="4" spans="1:14" s="13" customFormat="1" ht="24.75" customHeight="1" x14ac:dyDescent="0.2">
      <c r="A4" s="8" t="s">
        <v>1</v>
      </c>
      <c r="B4" s="8"/>
      <c r="C4" s="8" t="s">
        <v>64</v>
      </c>
      <c r="D4" s="8"/>
      <c r="E4" s="8"/>
      <c r="F4" s="8"/>
      <c r="G4" s="8"/>
      <c r="H4" s="9"/>
      <c r="I4" s="9"/>
      <c r="J4" s="9"/>
      <c r="K4" s="9"/>
      <c r="L4" s="10"/>
      <c r="M4" s="11"/>
      <c r="N4" s="12"/>
    </row>
    <row r="5" spans="1:14" s="13" customFormat="1" ht="14" x14ac:dyDescent="0.2">
      <c r="B5" s="8"/>
      <c r="C5" s="10" t="s">
        <v>59</v>
      </c>
      <c r="D5" s="8"/>
      <c r="E5" s="8"/>
      <c r="F5" s="8"/>
      <c r="G5" s="8"/>
      <c r="H5" s="9"/>
      <c r="I5" s="9"/>
      <c r="J5" s="9"/>
      <c r="K5" s="9"/>
      <c r="L5" s="10"/>
      <c r="M5" s="11"/>
      <c r="N5" s="11"/>
    </row>
    <row r="6" spans="1:14" s="13" customFormat="1" ht="14" x14ac:dyDescent="0.2">
      <c r="B6" s="8"/>
      <c r="C6" s="8" t="s">
        <v>2</v>
      </c>
      <c r="D6" s="8"/>
      <c r="E6" s="8"/>
      <c r="F6" s="8"/>
      <c r="G6" s="8"/>
      <c r="H6" s="9"/>
      <c r="I6" s="9"/>
      <c r="J6" s="9"/>
      <c r="K6" s="9"/>
      <c r="L6" s="10"/>
      <c r="M6" s="11"/>
      <c r="N6" s="11"/>
    </row>
    <row r="7" spans="1:14" s="13" customFormat="1" ht="14" x14ac:dyDescent="0.2">
      <c r="A7" s="8"/>
      <c r="C7" s="8" t="s">
        <v>3</v>
      </c>
      <c r="D7" s="8"/>
      <c r="E7" s="8"/>
      <c r="F7" s="8"/>
      <c r="G7" s="8"/>
      <c r="H7" s="9"/>
      <c r="I7" s="9"/>
      <c r="J7" s="9"/>
      <c r="K7" s="9"/>
      <c r="L7" s="10"/>
      <c r="M7" s="11"/>
      <c r="N7" s="11"/>
    </row>
    <row r="8" spans="1:14" s="13" customFormat="1" ht="14" x14ac:dyDescent="0.2">
      <c r="A8" s="8"/>
      <c r="C8" s="8"/>
      <c r="D8" s="8"/>
      <c r="E8" s="8"/>
      <c r="F8" s="8"/>
      <c r="G8" s="8"/>
      <c r="H8" s="9"/>
      <c r="I8" s="9"/>
      <c r="J8" s="9"/>
      <c r="K8" s="9"/>
      <c r="L8" s="10"/>
      <c r="M8" s="11"/>
      <c r="N8" s="11"/>
    </row>
    <row r="9" spans="1:14" ht="26.5" customHeight="1" thickBot="1" x14ac:dyDescent="0.35">
      <c r="A9" s="105" t="s">
        <v>4</v>
      </c>
      <c r="B9" s="105"/>
      <c r="C9" s="105"/>
      <c r="D9" s="105"/>
      <c r="E9" s="105"/>
      <c r="F9" s="105"/>
      <c r="G9" s="105"/>
      <c r="H9" s="105"/>
      <c r="I9" s="105"/>
      <c r="J9" s="105"/>
      <c r="K9" s="105"/>
      <c r="L9" s="5"/>
      <c r="M9" s="6"/>
      <c r="N9" s="6"/>
    </row>
    <row r="10" spans="1:14" s="13" customFormat="1" ht="14.5" thickBot="1" x14ac:dyDescent="0.25">
      <c r="A10" s="14"/>
      <c r="B10" s="15"/>
      <c r="C10" s="14"/>
      <c r="D10" s="14"/>
      <c r="E10" s="14"/>
      <c r="F10" s="14"/>
      <c r="G10" s="14"/>
      <c r="H10" s="16"/>
      <c r="I10" s="16"/>
      <c r="J10" s="16"/>
      <c r="K10" s="16"/>
      <c r="L10" s="10"/>
      <c r="M10" s="11"/>
      <c r="N10" s="11"/>
    </row>
    <row r="11" spans="1:14" s="19" customFormat="1" ht="20.149999999999999" customHeight="1" x14ac:dyDescent="0.2">
      <c r="A11" s="17" t="s">
        <v>5</v>
      </c>
      <c r="B11" s="85"/>
      <c r="C11" s="86"/>
      <c r="D11" s="86"/>
      <c r="E11" s="86"/>
      <c r="F11" s="86"/>
      <c r="G11" s="86"/>
      <c r="H11" s="18" t="s">
        <v>6</v>
      </c>
      <c r="I11" s="85"/>
      <c r="J11" s="86"/>
      <c r="K11" s="87"/>
    </row>
    <row r="12" spans="1:14" s="19" customFormat="1" ht="20.149999999999999" customHeight="1" x14ac:dyDescent="0.2">
      <c r="A12" s="20" t="s">
        <v>7</v>
      </c>
      <c r="B12" s="83"/>
      <c r="C12" s="84"/>
      <c r="D12" s="84"/>
      <c r="E12" s="84"/>
      <c r="F12" s="84"/>
      <c r="G12" s="84"/>
      <c r="H12" s="21" t="s">
        <v>8</v>
      </c>
      <c r="I12" s="83"/>
      <c r="J12" s="84"/>
      <c r="K12" s="104"/>
    </row>
    <row r="13" spans="1:14" s="19" customFormat="1" ht="20.149999999999999" customHeight="1" x14ac:dyDescent="0.2">
      <c r="A13" s="17" t="s">
        <v>9</v>
      </c>
      <c r="B13" s="83"/>
      <c r="C13" s="84"/>
      <c r="D13" s="84"/>
      <c r="E13" s="84"/>
      <c r="F13" s="84"/>
      <c r="G13" s="84"/>
      <c r="H13" s="18" t="s">
        <v>10</v>
      </c>
      <c r="I13" s="85"/>
      <c r="J13" s="86"/>
      <c r="K13" s="87"/>
    </row>
    <row r="14" spans="1:14" s="19" customFormat="1" ht="20.149999999999999" customHeight="1" thickBot="1" x14ac:dyDescent="0.25">
      <c r="A14" s="22" t="s">
        <v>11</v>
      </c>
      <c r="B14" s="153"/>
      <c r="C14" s="154"/>
      <c r="D14" s="154"/>
      <c r="E14" s="154"/>
      <c r="F14" s="154"/>
      <c r="G14" s="154"/>
      <c r="H14" s="154"/>
      <c r="I14" s="154"/>
      <c r="J14" s="154"/>
      <c r="K14" s="155"/>
    </row>
    <row r="15" spans="1:14" ht="15.65" customHeight="1" thickBot="1" x14ac:dyDescent="0.25">
      <c r="B15" s="148" t="s">
        <v>12</v>
      </c>
      <c r="C15" s="148"/>
      <c r="D15" s="148"/>
      <c r="E15" s="148"/>
      <c r="F15" s="148"/>
      <c r="G15" s="148"/>
      <c r="H15" s="148"/>
      <c r="I15" s="148"/>
      <c r="J15" s="148"/>
    </row>
    <row r="16" spans="1:14" s="19" customFormat="1" ht="20.149999999999999" customHeight="1" x14ac:dyDescent="0.2">
      <c r="A16" s="23" t="s">
        <v>13</v>
      </c>
      <c r="B16" s="145"/>
      <c r="C16" s="146"/>
      <c r="D16" s="146"/>
      <c r="E16" s="146"/>
      <c r="F16" s="146"/>
      <c r="G16" s="146"/>
      <c r="H16" s="24" t="s">
        <v>8</v>
      </c>
      <c r="I16" s="145"/>
      <c r="J16" s="146"/>
      <c r="K16" s="147"/>
    </row>
    <row r="17" spans="1:11" s="19" customFormat="1" ht="20.149999999999999" customHeight="1" x14ac:dyDescent="0.2">
      <c r="A17" s="20" t="s">
        <v>7</v>
      </c>
      <c r="B17" s="83"/>
      <c r="C17" s="84"/>
      <c r="D17" s="84"/>
      <c r="E17" s="84"/>
      <c r="F17" s="84"/>
      <c r="G17" s="84"/>
      <c r="H17" s="21" t="s">
        <v>10</v>
      </c>
      <c r="I17" s="83"/>
      <c r="J17" s="84"/>
      <c r="K17" s="104"/>
    </row>
    <row r="18" spans="1:11" s="19" customFormat="1" ht="20.149999999999999" customHeight="1" thickBot="1" x14ac:dyDescent="0.25">
      <c r="A18" s="17" t="s">
        <v>9</v>
      </c>
      <c r="B18" s="25"/>
      <c r="C18" s="26"/>
      <c r="D18" s="26"/>
      <c r="E18" s="26"/>
      <c r="F18" s="26"/>
      <c r="G18" s="26"/>
      <c r="H18" s="26"/>
      <c r="I18" s="26"/>
      <c r="J18" s="26"/>
      <c r="K18" s="27"/>
    </row>
    <row r="19" spans="1:11" ht="6.75" customHeight="1" x14ac:dyDescent="0.2">
      <c r="A19" s="28"/>
      <c r="B19" s="29"/>
      <c r="C19" s="29"/>
      <c r="D19" s="29"/>
      <c r="E19" s="29"/>
      <c r="F19" s="29"/>
      <c r="G19" s="29"/>
      <c r="H19" s="29"/>
      <c r="I19" s="29"/>
      <c r="J19" s="29"/>
      <c r="K19" s="30"/>
    </row>
    <row r="20" spans="1:11" s="31" customFormat="1" ht="16.5" x14ac:dyDescent="0.25">
      <c r="A20" s="126" t="s">
        <v>14</v>
      </c>
      <c r="B20" s="127"/>
      <c r="C20" s="127"/>
      <c r="D20" s="127"/>
      <c r="E20" s="127"/>
      <c r="F20" s="127"/>
      <c r="G20" s="127"/>
      <c r="H20" s="127"/>
      <c r="I20" s="127"/>
      <c r="J20" s="127"/>
      <c r="K20" s="128"/>
    </row>
    <row r="21" spans="1:11" ht="6.75" customHeight="1" x14ac:dyDescent="0.2">
      <c r="A21" s="32"/>
      <c r="K21" s="33"/>
    </row>
    <row r="22" spans="1:11" ht="14.15" customHeight="1" x14ac:dyDescent="0.2">
      <c r="A22" s="34"/>
      <c r="B22" s="35" t="s">
        <v>15</v>
      </c>
      <c r="E22" s="36"/>
      <c r="F22" s="36"/>
      <c r="G22" s="36"/>
      <c r="K22" s="33"/>
    </row>
    <row r="23" spans="1:11" ht="6.75" customHeight="1" x14ac:dyDescent="0.2">
      <c r="A23" s="32"/>
      <c r="B23" s="19"/>
      <c r="K23" s="33"/>
    </row>
    <row r="24" spans="1:11" ht="14.5" thickBot="1" x14ac:dyDescent="0.25">
      <c r="A24" s="34"/>
      <c r="B24" s="35" t="s">
        <v>62</v>
      </c>
      <c r="E24" s="36"/>
      <c r="F24" s="36"/>
      <c r="G24" s="36"/>
      <c r="I24" s="37"/>
      <c r="J24" s="7" t="s">
        <v>16</v>
      </c>
      <c r="K24" s="33"/>
    </row>
    <row r="25" spans="1:11" ht="6.75" customHeight="1" x14ac:dyDescent="0.2">
      <c r="A25" s="32"/>
      <c r="B25" s="19"/>
      <c r="K25" s="33"/>
    </row>
    <row r="26" spans="1:11" x14ac:dyDescent="0.2">
      <c r="A26" s="34"/>
      <c r="B26" s="35" t="s">
        <v>63</v>
      </c>
      <c r="E26" s="36"/>
      <c r="F26" s="36"/>
      <c r="G26" s="36"/>
      <c r="K26" s="33"/>
    </row>
    <row r="27" spans="1:11" ht="6.75" customHeight="1" x14ac:dyDescent="0.2">
      <c r="A27" s="32"/>
      <c r="B27" s="19"/>
      <c r="K27" s="33"/>
    </row>
    <row r="28" spans="1:11" x14ac:dyDescent="0.2">
      <c r="A28" s="34"/>
      <c r="B28" s="35" t="s">
        <v>17</v>
      </c>
      <c r="K28" s="33"/>
    </row>
    <row r="29" spans="1:11" ht="15" customHeight="1" x14ac:dyDescent="0.2">
      <c r="A29" s="32"/>
      <c r="B29" s="38" t="s">
        <v>18</v>
      </c>
      <c r="C29" s="143"/>
      <c r="D29" s="143"/>
      <c r="E29" s="143"/>
      <c r="F29" s="144" t="s">
        <v>19</v>
      </c>
      <c r="G29" s="144"/>
      <c r="H29" s="81"/>
      <c r="I29" s="39" t="s">
        <v>20</v>
      </c>
      <c r="J29" s="81"/>
      <c r="K29" s="33"/>
    </row>
    <row r="30" spans="1:11" ht="15" customHeight="1" x14ac:dyDescent="0.2">
      <c r="A30" s="32"/>
      <c r="B30" s="38" t="s">
        <v>21</v>
      </c>
      <c r="C30" s="143"/>
      <c r="D30" s="143"/>
      <c r="E30" s="143"/>
      <c r="F30" s="144" t="s">
        <v>19</v>
      </c>
      <c r="G30" s="144"/>
      <c r="H30" s="81"/>
      <c r="I30" s="39" t="s">
        <v>20</v>
      </c>
      <c r="J30" s="81"/>
      <c r="K30" s="33"/>
    </row>
    <row r="31" spans="1:11" ht="6" customHeight="1" thickBot="1" x14ac:dyDescent="0.25">
      <c r="A31" s="40"/>
      <c r="B31" s="41"/>
      <c r="C31" s="41"/>
      <c r="D31" s="41"/>
      <c r="E31" s="41"/>
      <c r="F31" s="41"/>
      <c r="G31" s="41"/>
      <c r="H31" s="41"/>
      <c r="I31" s="41"/>
      <c r="J31" s="41"/>
      <c r="K31" s="42"/>
    </row>
    <row r="32" spans="1:11" ht="7.5" customHeight="1" x14ac:dyDescent="0.2"/>
    <row r="33" spans="1:11" ht="15" customHeight="1" thickBot="1" x14ac:dyDescent="0.25">
      <c r="A33" s="8" t="s">
        <v>22</v>
      </c>
    </row>
    <row r="34" spans="1:11" ht="20.149999999999999" customHeight="1" x14ac:dyDescent="0.2">
      <c r="A34" s="106" t="s">
        <v>23</v>
      </c>
      <c r="B34" s="107"/>
      <c r="C34" s="110" t="s">
        <v>24</v>
      </c>
      <c r="D34" s="110"/>
      <c r="E34" s="82" t="s">
        <v>25</v>
      </c>
      <c r="F34" s="82"/>
      <c r="G34" s="82"/>
      <c r="H34" s="82" t="s">
        <v>26</v>
      </c>
      <c r="I34" s="82"/>
      <c r="J34" s="122" t="s">
        <v>27</v>
      </c>
      <c r="K34" s="123"/>
    </row>
    <row r="35" spans="1:11" ht="25.4" customHeight="1" x14ac:dyDescent="0.2">
      <c r="A35" s="108" t="s">
        <v>28</v>
      </c>
      <c r="B35" s="109"/>
      <c r="C35" s="43"/>
      <c r="D35" s="44" t="s">
        <v>29</v>
      </c>
      <c r="E35" s="114">
        <v>13200</v>
      </c>
      <c r="F35" s="115"/>
      <c r="G35" s="92" t="s">
        <v>30</v>
      </c>
      <c r="H35" s="111" t="str">
        <f>IF(ISERROR(AND(C35,C36,C37)=0),"",ROUNDUP(C35,0)*E35+ROUNDUP(C36+C37,0)*E35)</f>
        <v/>
      </c>
      <c r="I35" s="92" t="s">
        <v>31</v>
      </c>
      <c r="J35" s="124"/>
      <c r="K35" s="125"/>
    </row>
    <row r="36" spans="1:11" ht="25.4" customHeight="1" x14ac:dyDescent="0.2">
      <c r="A36" s="88" t="s">
        <v>32</v>
      </c>
      <c r="B36" s="89"/>
      <c r="C36" s="45"/>
      <c r="D36" s="46" t="s">
        <v>29</v>
      </c>
      <c r="E36" s="116"/>
      <c r="F36" s="117"/>
      <c r="G36" s="93"/>
      <c r="H36" s="112"/>
      <c r="I36" s="93"/>
      <c r="J36" s="90"/>
      <c r="K36" s="91"/>
    </row>
    <row r="37" spans="1:11" ht="25.4" customHeight="1" thickBot="1" x14ac:dyDescent="0.25">
      <c r="A37" s="102" t="s">
        <v>33</v>
      </c>
      <c r="B37" s="103"/>
      <c r="C37" s="47"/>
      <c r="D37" s="48" t="s">
        <v>29</v>
      </c>
      <c r="E37" s="118"/>
      <c r="F37" s="119"/>
      <c r="G37" s="94"/>
      <c r="H37" s="113"/>
      <c r="I37" s="94"/>
      <c r="J37" s="120"/>
      <c r="K37" s="121"/>
    </row>
    <row r="38" spans="1:11" ht="7.5" customHeight="1" x14ac:dyDescent="0.2"/>
    <row r="39" spans="1:11" ht="15" customHeight="1" thickBot="1" x14ac:dyDescent="0.25">
      <c r="A39" s="8" t="s">
        <v>34</v>
      </c>
    </row>
    <row r="40" spans="1:11" ht="18" customHeight="1" x14ac:dyDescent="0.2">
      <c r="A40" s="96" t="s">
        <v>35</v>
      </c>
      <c r="B40" s="82"/>
      <c r="C40" s="82"/>
      <c r="D40" s="82" t="s">
        <v>36</v>
      </c>
      <c r="E40" s="82"/>
      <c r="F40" s="97" t="s">
        <v>37</v>
      </c>
      <c r="G40" s="98"/>
      <c r="H40" s="82" t="s">
        <v>26</v>
      </c>
      <c r="I40" s="82"/>
      <c r="J40" s="82" t="s">
        <v>38</v>
      </c>
      <c r="K40" s="95"/>
    </row>
    <row r="41" spans="1:11" ht="18" customHeight="1" x14ac:dyDescent="0.2">
      <c r="A41" s="99" t="s">
        <v>39</v>
      </c>
      <c r="B41" s="100"/>
      <c r="C41" s="100"/>
      <c r="D41" s="101">
        <v>3630</v>
      </c>
      <c r="E41" s="101"/>
      <c r="F41" s="49"/>
      <c r="G41" s="44" t="s">
        <v>40</v>
      </c>
      <c r="H41" s="50" t="str">
        <f>IF(D41*F41=0,"",D41*F41)</f>
        <v/>
      </c>
      <c r="I41" s="44" t="s">
        <v>31</v>
      </c>
      <c r="J41" s="50" t="str">
        <f>IF(F41=0,"",F41*10)</f>
        <v/>
      </c>
      <c r="K41" s="51" t="s">
        <v>41</v>
      </c>
    </row>
    <row r="42" spans="1:11" ht="18" customHeight="1" x14ac:dyDescent="0.2">
      <c r="A42" s="99" t="s">
        <v>42</v>
      </c>
      <c r="B42" s="100"/>
      <c r="C42" s="100"/>
      <c r="D42" s="101">
        <v>4180</v>
      </c>
      <c r="E42" s="101"/>
      <c r="F42" s="49"/>
      <c r="G42" s="44" t="s">
        <v>40</v>
      </c>
      <c r="H42" s="50" t="str">
        <f t="shared" ref="H42:H46" si="0">IF(D42*F42=0,"",D42*F42)</f>
        <v/>
      </c>
      <c r="I42" s="44" t="s">
        <v>31</v>
      </c>
      <c r="J42" s="50" t="str">
        <f t="shared" ref="J42" si="1">IF(F42=0,"",F42*10)</f>
        <v/>
      </c>
      <c r="K42" s="51" t="s">
        <v>41</v>
      </c>
    </row>
    <row r="43" spans="1:11" ht="18" customHeight="1" x14ac:dyDescent="0.2">
      <c r="A43" s="99" t="s">
        <v>43</v>
      </c>
      <c r="B43" s="100"/>
      <c r="C43" s="100"/>
      <c r="D43" s="101">
        <v>12650</v>
      </c>
      <c r="E43" s="101"/>
      <c r="F43" s="49"/>
      <c r="G43" s="44" t="s">
        <v>40</v>
      </c>
      <c r="H43" s="50" t="str">
        <f t="shared" si="0"/>
        <v/>
      </c>
      <c r="I43" s="44" t="s">
        <v>31</v>
      </c>
      <c r="J43" s="50" t="str">
        <f>IF(F43=0,"",F43*60)</f>
        <v/>
      </c>
      <c r="K43" s="51" t="s">
        <v>41</v>
      </c>
    </row>
    <row r="44" spans="1:11" ht="18" customHeight="1" x14ac:dyDescent="0.2">
      <c r="A44" s="99" t="s">
        <v>44</v>
      </c>
      <c r="B44" s="100"/>
      <c r="C44" s="100"/>
      <c r="D44" s="101">
        <v>17050</v>
      </c>
      <c r="E44" s="101"/>
      <c r="F44" s="49"/>
      <c r="G44" s="44" t="s">
        <v>40</v>
      </c>
      <c r="H44" s="50" t="str">
        <f t="shared" si="0"/>
        <v/>
      </c>
      <c r="I44" s="44" t="s">
        <v>31</v>
      </c>
      <c r="J44" s="50" t="str">
        <f>IF(F44=0,"",F44*100)</f>
        <v/>
      </c>
      <c r="K44" s="51" t="s">
        <v>41</v>
      </c>
    </row>
    <row r="45" spans="1:11" ht="18" customHeight="1" x14ac:dyDescent="0.2">
      <c r="A45" s="99" t="s">
        <v>45</v>
      </c>
      <c r="B45" s="100"/>
      <c r="C45" s="100"/>
      <c r="D45" s="101">
        <v>3630</v>
      </c>
      <c r="E45" s="101"/>
      <c r="F45" s="49"/>
      <c r="G45" s="44" t="s">
        <v>40</v>
      </c>
      <c r="H45" s="50" t="str">
        <f t="shared" si="0"/>
        <v/>
      </c>
      <c r="I45" s="44" t="s">
        <v>31</v>
      </c>
      <c r="J45" s="50" t="str">
        <f>IF(F45=0,"",F45*20)</f>
        <v/>
      </c>
      <c r="K45" s="51" t="s">
        <v>41</v>
      </c>
    </row>
    <row r="46" spans="1:11" ht="18" customHeight="1" thickBot="1" x14ac:dyDescent="0.25">
      <c r="A46" s="139" t="s">
        <v>46</v>
      </c>
      <c r="B46" s="140"/>
      <c r="C46" s="140"/>
      <c r="D46" s="141">
        <v>3300</v>
      </c>
      <c r="E46" s="141"/>
      <c r="F46" s="52"/>
      <c r="G46" s="53" t="s">
        <v>47</v>
      </c>
      <c r="H46" s="54" t="str">
        <f t="shared" si="0"/>
        <v/>
      </c>
      <c r="I46" s="53" t="s">
        <v>31</v>
      </c>
      <c r="J46" s="55"/>
      <c r="K46" s="56" t="s">
        <v>41</v>
      </c>
    </row>
    <row r="47" spans="1:11" ht="18" customHeight="1" thickBot="1" x14ac:dyDescent="0.25">
      <c r="A47" s="57"/>
      <c r="B47" s="57"/>
      <c r="C47" s="57"/>
      <c r="D47" s="57"/>
      <c r="E47" s="57"/>
      <c r="F47" s="57"/>
      <c r="G47" s="22" t="s">
        <v>48</v>
      </c>
      <c r="H47" s="58" t="str">
        <f>IF(SUM(H41:H46)=0,"",SUM(H41:H46))</f>
        <v/>
      </c>
      <c r="I47" s="48" t="s">
        <v>31</v>
      </c>
      <c r="J47" s="58" t="str">
        <f>IF(SUM(J41:J46)=0,"",SUM(J41:J46))</f>
        <v/>
      </c>
      <c r="K47" s="59" t="s">
        <v>41</v>
      </c>
    </row>
    <row r="48" spans="1:11" ht="6.65" customHeight="1" x14ac:dyDescent="0.2">
      <c r="A48" s="57"/>
      <c r="B48" s="57"/>
      <c r="C48" s="57"/>
      <c r="D48" s="57"/>
      <c r="E48" s="57"/>
      <c r="F48" s="57"/>
      <c r="G48" s="60"/>
      <c r="H48" s="61"/>
      <c r="I48" s="61"/>
      <c r="J48" s="61"/>
      <c r="K48" s="61"/>
    </row>
    <row r="49" spans="1:11" s="13" customFormat="1" ht="14.25" customHeight="1" x14ac:dyDescent="0.2">
      <c r="A49" s="13" t="s">
        <v>49</v>
      </c>
    </row>
    <row r="50" spans="1:11" s="13" customFormat="1" ht="14.25" customHeight="1" x14ac:dyDescent="0.2">
      <c r="A50" s="13" t="s">
        <v>50</v>
      </c>
    </row>
    <row r="51" spans="1:11" ht="6.75" customHeight="1" thickBot="1" x14ac:dyDescent="0.25"/>
    <row r="52" spans="1:11" ht="18" customHeight="1" thickBot="1" x14ac:dyDescent="0.25">
      <c r="A52" s="132" t="s">
        <v>51</v>
      </c>
      <c r="B52" s="133"/>
      <c r="C52" s="133"/>
      <c r="D52" s="133"/>
      <c r="E52" s="133"/>
      <c r="F52" s="133"/>
      <c r="G52" s="133"/>
      <c r="H52" s="133"/>
      <c r="I52" s="133"/>
      <c r="J52" s="133"/>
      <c r="K52" s="134"/>
    </row>
    <row r="53" spans="1:11" ht="13.5" thickTop="1" x14ac:dyDescent="0.2">
      <c r="A53" s="34"/>
      <c r="B53" s="62"/>
      <c r="C53" s="62"/>
      <c r="D53" s="62"/>
      <c r="E53" s="62"/>
      <c r="F53" s="62"/>
      <c r="G53" s="62"/>
      <c r="H53" s="62"/>
      <c r="I53" s="62"/>
      <c r="J53" s="62"/>
      <c r="K53" s="63"/>
    </row>
    <row r="54" spans="1:11" x14ac:dyDescent="0.2">
      <c r="A54" s="135" t="s">
        <v>52</v>
      </c>
      <c r="B54" s="62"/>
      <c r="C54" s="62"/>
      <c r="D54" s="62"/>
      <c r="E54" s="62"/>
      <c r="F54" s="62"/>
      <c r="G54" s="62"/>
      <c r="H54" s="62"/>
      <c r="I54" s="62"/>
      <c r="J54" s="62"/>
      <c r="K54" s="137" t="s">
        <v>53</v>
      </c>
    </row>
    <row r="55" spans="1:11" x14ac:dyDescent="0.2">
      <c r="A55" s="136"/>
      <c r="B55" s="62"/>
      <c r="C55" s="62"/>
      <c r="D55" s="62"/>
      <c r="E55" s="62"/>
      <c r="F55" s="62"/>
      <c r="G55" s="62"/>
      <c r="H55" s="62"/>
      <c r="I55" s="62"/>
      <c r="J55" s="62"/>
      <c r="K55" s="138"/>
    </row>
    <row r="56" spans="1:11" x14ac:dyDescent="0.2">
      <c r="A56" s="136"/>
      <c r="B56" s="62"/>
      <c r="C56" s="62"/>
      <c r="D56" s="62"/>
      <c r="E56" s="62"/>
      <c r="F56" s="62"/>
      <c r="G56" s="62"/>
      <c r="H56" s="62"/>
      <c r="I56" s="62"/>
      <c r="J56" s="62"/>
      <c r="K56" s="138"/>
    </row>
    <row r="57" spans="1:11" x14ac:dyDescent="0.2">
      <c r="A57" s="136"/>
      <c r="B57" s="62"/>
      <c r="C57" s="62"/>
      <c r="D57" s="62"/>
      <c r="E57" s="62"/>
      <c r="F57" s="62"/>
      <c r="G57" s="62"/>
      <c r="H57" s="62"/>
      <c r="I57" s="62"/>
      <c r="J57" s="62"/>
      <c r="K57" s="138"/>
    </row>
    <row r="58" spans="1:11" x14ac:dyDescent="0.2">
      <c r="A58" s="136"/>
      <c r="B58" s="62"/>
      <c r="C58" s="62"/>
      <c r="D58" s="62"/>
      <c r="E58" s="62"/>
      <c r="F58" s="62"/>
      <c r="G58" s="62"/>
      <c r="H58" s="62"/>
      <c r="I58" s="62"/>
      <c r="J58" s="62"/>
      <c r="K58" s="138"/>
    </row>
    <row r="59" spans="1:11" x14ac:dyDescent="0.2">
      <c r="A59" s="136"/>
      <c r="B59" s="62"/>
      <c r="C59" s="62"/>
      <c r="D59" s="62"/>
      <c r="E59" s="62"/>
      <c r="F59" s="62"/>
      <c r="G59" s="62"/>
      <c r="H59" s="62"/>
      <c r="I59" s="62"/>
      <c r="J59" s="62"/>
      <c r="K59" s="138"/>
    </row>
    <row r="60" spans="1:11" x14ac:dyDescent="0.2">
      <c r="A60" s="136"/>
      <c r="B60" s="62"/>
      <c r="C60" s="62"/>
      <c r="D60" s="62"/>
      <c r="E60" s="62"/>
      <c r="F60" s="62"/>
      <c r="G60" s="62"/>
      <c r="H60" s="62"/>
      <c r="I60" s="62"/>
      <c r="J60" s="62"/>
      <c r="K60" s="138"/>
    </row>
    <row r="61" spans="1:11" x14ac:dyDescent="0.2">
      <c r="A61" s="136"/>
      <c r="B61" s="62"/>
      <c r="C61" s="62"/>
      <c r="D61" s="62"/>
      <c r="E61" s="62"/>
      <c r="F61" s="62"/>
      <c r="G61" s="62"/>
      <c r="H61" s="62"/>
      <c r="I61" s="62"/>
      <c r="J61" s="62"/>
      <c r="K61" s="138"/>
    </row>
    <row r="62" spans="1:11" x14ac:dyDescent="0.2">
      <c r="A62" s="136"/>
      <c r="B62" s="62"/>
      <c r="C62" s="62"/>
      <c r="D62" s="62"/>
      <c r="E62" s="62"/>
      <c r="F62" s="62"/>
      <c r="G62" s="62"/>
      <c r="H62" s="62"/>
      <c r="I62" s="62"/>
      <c r="J62" s="62"/>
      <c r="K62" s="138"/>
    </row>
    <row r="63" spans="1:11" x14ac:dyDescent="0.2">
      <c r="A63" s="136"/>
      <c r="B63" s="62"/>
      <c r="C63" s="62"/>
      <c r="D63" s="62"/>
      <c r="E63" s="62"/>
      <c r="F63" s="62"/>
      <c r="G63" s="62"/>
      <c r="H63" s="62"/>
      <c r="I63" s="62"/>
      <c r="J63" s="62"/>
      <c r="K63" s="138"/>
    </row>
    <row r="64" spans="1:11" x14ac:dyDescent="0.2">
      <c r="A64" s="136"/>
      <c r="B64" s="62"/>
      <c r="C64" s="62"/>
      <c r="D64" s="62"/>
      <c r="E64" s="62"/>
      <c r="F64" s="62"/>
      <c r="G64" s="62"/>
      <c r="H64" s="62"/>
      <c r="I64" s="62"/>
      <c r="J64" s="62"/>
      <c r="K64" s="138"/>
    </row>
    <row r="65" spans="1:11" x14ac:dyDescent="0.2">
      <c r="A65" s="136"/>
      <c r="B65" s="62"/>
      <c r="C65" s="62"/>
      <c r="D65" s="62"/>
      <c r="E65" s="62"/>
      <c r="F65" s="62"/>
      <c r="G65" s="62"/>
      <c r="H65" s="62"/>
      <c r="I65" s="62"/>
      <c r="J65" s="62"/>
      <c r="K65" s="138"/>
    </row>
    <row r="66" spans="1:11" x14ac:dyDescent="0.2">
      <c r="A66" s="64"/>
      <c r="B66" s="65"/>
      <c r="C66" s="65"/>
      <c r="D66" s="65"/>
      <c r="E66" s="66"/>
      <c r="F66" s="66"/>
      <c r="G66" s="65"/>
      <c r="H66" s="65"/>
      <c r="I66" s="65"/>
      <c r="J66" s="65"/>
      <c r="K66" s="67"/>
    </row>
    <row r="67" spans="1:11" x14ac:dyDescent="0.2">
      <c r="A67" s="68" t="s">
        <v>54</v>
      </c>
      <c r="B67" s="69"/>
      <c r="C67" s="69"/>
      <c r="D67" s="69"/>
      <c r="E67" s="70"/>
      <c r="F67" s="70"/>
      <c r="G67" s="69"/>
      <c r="H67" s="69"/>
      <c r="I67" s="69"/>
      <c r="J67" s="69"/>
      <c r="K67" s="71"/>
    </row>
    <row r="68" spans="1:11" ht="13.5" thickBot="1" x14ac:dyDescent="0.25">
      <c r="A68" s="129" t="s">
        <v>55</v>
      </c>
      <c r="B68" s="130"/>
      <c r="C68" s="130"/>
      <c r="D68" s="130"/>
      <c r="E68" s="130"/>
      <c r="F68" s="130"/>
      <c r="G68" s="130"/>
      <c r="H68" s="130"/>
      <c r="I68" s="130"/>
      <c r="J68" s="130"/>
      <c r="K68" s="131"/>
    </row>
    <row r="69" spans="1:11" x14ac:dyDescent="0.2">
      <c r="A69" s="29" t="s">
        <v>56</v>
      </c>
      <c r="B69" s="72"/>
      <c r="C69" s="72"/>
      <c r="D69" s="72"/>
      <c r="E69" s="72"/>
      <c r="F69" s="72"/>
      <c r="G69" s="72"/>
      <c r="H69" s="72"/>
      <c r="I69" s="72"/>
      <c r="J69" s="72"/>
      <c r="K69" s="29"/>
    </row>
    <row r="70" spans="1:11" x14ac:dyDescent="0.2">
      <c r="A70" s="7" t="s">
        <v>57</v>
      </c>
    </row>
    <row r="71" spans="1:11" x14ac:dyDescent="0.2">
      <c r="A71" s="7" t="s">
        <v>58</v>
      </c>
    </row>
    <row r="73" spans="1:11" ht="16.5" x14ac:dyDescent="0.25">
      <c r="A73" s="36"/>
      <c r="C73" s="73"/>
      <c r="H73" s="74"/>
      <c r="I73" s="74"/>
      <c r="J73" s="75"/>
    </row>
    <row r="74" spans="1:11" ht="16.5" x14ac:dyDescent="0.25">
      <c r="A74" s="36"/>
      <c r="C74" s="73"/>
      <c r="H74" s="74"/>
      <c r="I74" s="74"/>
      <c r="J74" s="75"/>
    </row>
    <row r="75" spans="1:11" x14ac:dyDescent="0.2">
      <c r="A75" s="76"/>
      <c r="B75" s="76"/>
    </row>
    <row r="76" spans="1:11" ht="15.75" customHeight="1" x14ac:dyDescent="0.25">
      <c r="A76" s="76"/>
      <c r="B76" s="76"/>
      <c r="C76" s="36"/>
      <c r="G76" s="36"/>
      <c r="H76" s="77"/>
      <c r="I76" s="78"/>
      <c r="J76" s="31"/>
    </row>
  </sheetData>
  <sheetProtection selectLockedCells="1"/>
  <dataConsolidate/>
  <mergeCells count="57">
    <mergeCell ref="A1:K1"/>
    <mergeCell ref="C30:E30"/>
    <mergeCell ref="F30:G30"/>
    <mergeCell ref="B16:G16"/>
    <mergeCell ref="I16:K16"/>
    <mergeCell ref="B17:G17"/>
    <mergeCell ref="I17:K17"/>
    <mergeCell ref="B15:J15"/>
    <mergeCell ref="H2:J2"/>
    <mergeCell ref="H3:K3"/>
    <mergeCell ref="B14:K14"/>
    <mergeCell ref="B11:G11"/>
    <mergeCell ref="C2:G2"/>
    <mergeCell ref="C29:E29"/>
    <mergeCell ref="F29:G29"/>
    <mergeCell ref="A68:K68"/>
    <mergeCell ref="A52:K52"/>
    <mergeCell ref="D42:E42"/>
    <mergeCell ref="A43:C43"/>
    <mergeCell ref="A44:C44"/>
    <mergeCell ref="A54:A65"/>
    <mergeCell ref="K54:K65"/>
    <mergeCell ref="A46:C46"/>
    <mergeCell ref="A45:C45"/>
    <mergeCell ref="D46:E46"/>
    <mergeCell ref="D45:E45"/>
    <mergeCell ref="A42:C42"/>
    <mergeCell ref="D44:E44"/>
    <mergeCell ref="D43:E43"/>
    <mergeCell ref="A41:C41"/>
    <mergeCell ref="D41:E41"/>
    <mergeCell ref="A37:B37"/>
    <mergeCell ref="I12:K12"/>
    <mergeCell ref="A9:K9"/>
    <mergeCell ref="H34:I34"/>
    <mergeCell ref="A34:B34"/>
    <mergeCell ref="A35:B35"/>
    <mergeCell ref="C34:D34"/>
    <mergeCell ref="H35:H37"/>
    <mergeCell ref="G35:G37"/>
    <mergeCell ref="E35:F37"/>
    <mergeCell ref="E34:G34"/>
    <mergeCell ref="J37:K37"/>
    <mergeCell ref="J34:K35"/>
    <mergeCell ref="A20:K20"/>
    <mergeCell ref="H40:I40"/>
    <mergeCell ref="D40:E40"/>
    <mergeCell ref="B13:G13"/>
    <mergeCell ref="I11:K11"/>
    <mergeCell ref="I13:K13"/>
    <mergeCell ref="B12:G12"/>
    <mergeCell ref="A36:B36"/>
    <mergeCell ref="J36:K36"/>
    <mergeCell ref="I35:I37"/>
    <mergeCell ref="J40:K40"/>
    <mergeCell ref="A40:C40"/>
    <mergeCell ref="F40:G40"/>
  </mergeCells>
  <phoneticPr fontId="2"/>
  <printOptions horizontalCentered="1" verticalCentered="1"/>
  <pageMargins left="0" right="0" top="0.15748031496062992" bottom="0.15748031496062992" header="0.11811023622047245" footer="0.31496062992125984"/>
  <pageSetup paperSize="9" scale="75" orientation="portrait" horizontalDpi="300" verticalDpi="300" r:id="rId1"/>
  <headerFooter alignWithMargins="0">
    <oddHeader xml:space="preserve">&amp;R&amp;"ＭＳ Ｐゴシック,太字"&amp;14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9</xdr:col>
                    <xdr:colOff>165100</xdr:colOff>
                    <xdr:row>36</xdr:row>
                    <xdr:rowOff>50800</xdr:rowOff>
                  </from>
                  <to>
                    <xdr:col>10</xdr:col>
                    <xdr:colOff>127000</xdr:colOff>
                    <xdr:row>36</xdr:row>
                    <xdr:rowOff>260350</xdr:rowOff>
                  </to>
                </anchor>
              </controlPr>
            </control>
          </mc:Choice>
        </mc:AlternateContent>
        <mc:AlternateContent xmlns:mc="http://schemas.openxmlformats.org/markup-compatibility/2006">
          <mc:Choice Requires="x14">
            <control shapeId="1032" r:id="rId5" name="Check Box 8">
              <controlPr locked="0" defaultSize="0" autoFill="0" autoLine="0" autoPict="0">
                <anchor moveWithCells="1">
                  <from>
                    <xdr:col>0</xdr:col>
                    <xdr:colOff>679450</xdr:colOff>
                    <xdr:row>20</xdr:row>
                    <xdr:rowOff>50800</xdr:rowOff>
                  </from>
                  <to>
                    <xdr:col>0</xdr:col>
                    <xdr:colOff>914400</xdr:colOff>
                    <xdr:row>22</xdr:row>
                    <xdr:rowOff>31750</xdr:rowOff>
                  </to>
                </anchor>
              </controlPr>
            </control>
          </mc:Choice>
        </mc:AlternateContent>
        <mc:AlternateContent xmlns:mc="http://schemas.openxmlformats.org/markup-compatibility/2006">
          <mc:Choice Requires="x14">
            <control shapeId="1036" r:id="rId6" name="Check Box 12">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38" r:id="rId7" name="Check Box 14">
              <controlPr defaultSize="0" autoFill="0" autoLine="0" autoPict="0">
                <anchor moveWithCells="1">
                  <from>
                    <xdr:col>0</xdr:col>
                    <xdr:colOff>412750</xdr:colOff>
                    <xdr:row>26</xdr:row>
                    <xdr:rowOff>69850</xdr:rowOff>
                  </from>
                  <to>
                    <xdr:col>0</xdr:col>
                    <xdr:colOff>647700</xdr:colOff>
                    <xdr:row>28</xdr:row>
                    <xdr:rowOff>31750</xdr:rowOff>
                  </to>
                </anchor>
              </controlPr>
            </control>
          </mc:Choice>
        </mc:AlternateContent>
        <mc:AlternateContent xmlns:mc="http://schemas.openxmlformats.org/markup-compatibility/2006">
          <mc:Choice Requires="x14">
            <control shapeId="1039" r:id="rId8" name="Check Box 15">
              <controlPr defaultSize="0" autoFill="0" autoLine="0" autoPict="0">
                <anchor moveWithCells="1">
                  <from>
                    <xdr:col>0</xdr:col>
                    <xdr:colOff>679450</xdr:colOff>
                    <xdr:row>26</xdr:row>
                    <xdr:rowOff>69850</xdr:rowOff>
                  </from>
                  <to>
                    <xdr:col>0</xdr:col>
                    <xdr:colOff>908050</xdr:colOff>
                    <xdr:row>28</xdr:row>
                    <xdr:rowOff>31750</xdr:rowOff>
                  </to>
                </anchor>
              </controlPr>
            </control>
          </mc:Choice>
        </mc:AlternateContent>
        <mc:AlternateContent xmlns:mc="http://schemas.openxmlformats.org/markup-compatibility/2006">
          <mc:Choice Requires="x14">
            <control shapeId="1040" r:id="rId9" name="Check Box 16">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41" r:id="rId10" name="Check Box 17">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42" r:id="rId11" name="Check Box 18">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43" r:id="rId12" name="Check Box 19">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46" r:id="rId13" name="Check Box 2">
              <controlPr defaultSize="0" autoFill="0" autoLine="0" autoPict="0">
                <anchor moveWithCells="1">
                  <from>
                    <xdr:col>9</xdr:col>
                    <xdr:colOff>165100</xdr:colOff>
                    <xdr:row>35</xdr:row>
                    <xdr:rowOff>69850</xdr:rowOff>
                  </from>
                  <to>
                    <xdr:col>10</xdr:col>
                    <xdr:colOff>127000</xdr:colOff>
                    <xdr:row>35</xdr:row>
                    <xdr:rowOff>279400</xdr:rowOff>
                  </to>
                </anchor>
              </controlPr>
            </control>
          </mc:Choice>
        </mc:AlternateContent>
        <mc:AlternateContent xmlns:mc="http://schemas.openxmlformats.org/markup-compatibility/2006">
          <mc:Choice Requires="x14">
            <control shapeId="1047" r:id="rId14" name="Check Box 23">
              <controlPr defaultSize="0" autoFill="0" autoLine="0" autoPict="0">
                <anchor moveWithCells="1">
                  <from>
                    <xdr:col>0</xdr:col>
                    <xdr:colOff>412750</xdr:colOff>
                    <xdr:row>24</xdr:row>
                    <xdr:rowOff>69850</xdr:rowOff>
                  </from>
                  <to>
                    <xdr:col>0</xdr:col>
                    <xdr:colOff>647700</xdr:colOff>
                    <xdr:row>26</xdr:row>
                    <xdr:rowOff>38100</xdr:rowOff>
                  </to>
                </anchor>
              </controlPr>
            </control>
          </mc:Choice>
        </mc:AlternateContent>
        <mc:AlternateContent xmlns:mc="http://schemas.openxmlformats.org/markup-compatibility/2006">
          <mc:Choice Requires="x14">
            <control shapeId="1048" r:id="rId15" name="Check Box 24">
              <controlPr defaultSize="0" autoFill="0" autoLine="0" autoPict="0">
                <anchor moveWithCells="1">
                  <from>
                    <xdr:col>0</xdr:col>
                    <xdr:colOff>412750</xdr:colOff>
                    <xdr:row>24</xdr:row>
                    <xdr:rowOff>69850</xdr:rowOff>
                  </from>
                  <to>
                    <xdr:col>0</xdr:col>
                    <xdr:colOff>647700</xdr:colOff>
                    <xdr:row>26</xdr:row>
                    <xdr:rowOff>31750</xdr:rowOff>
                  </to>
                </anchor>
              </controlPr>
            </control>
          </mc:Choice>
        </mc:AlternateContent>
        <mc:AlternateContent xmlns:mc="http://schemas.openxmlformats.org/markup-compatibility/2006">
          <mc:Choice Requires="x14">
            <control shapeId="1049" r:id="rId16" name="Check Box 25">
              <controlPr defaultSize="0" autoFill="0" autoLine="0" autoPict="0">
                <anchor moveWithCells="1">
                  <from>
                    <xdr:col>0</xdr:col>
                    <xdr:colOff>412750</xdr:colOff>
                    <xdr:row>24</xdr:row>
                    <xdr:rowOff>69850</xdr:rowOff>
                  </from>
                  <to>
                    <xdr:col>0</xdr:col>
                    <xdr:colOff>647700</xdr:colOff>
                    <xdr:row>26</xdr:row>
                    <xdr:rowOff>31750</xdr:rowOff>
                  </to>
                </anchor>
              </controlPr>
            </control>
          </mc:Choice>
        </mc:AlternateContent>
        <mc:AlternateContent xmlns:mc="http://schemas.openxmlformats.org/markup-compatibility/2006">
          <mc:Choice Requires="x14">
            <control shapeId="1050" r:id="rId17" name="Check Box 26">
              <controlPr defaultSize="0" autoFill="0" autoLine="0" autoPict="0">
                <anchor moveWithCells="1">
                  <from>
                    <xdr:col>0</xdr:col>
                    <xdr:colOff>412750</xdr:colOff>
                    <xdr:row>24</xdr:row>
                    <xdr:rowOff>69850</xdr:rowOff>
                  </from>
                  <to>
                    <xdr:col>0</xdr:col>
                    <xdr:colOff>647700</xdr:colOff>
                    <xdr:row>26</xdr:row>
                    <xdr:rowOff>38100</xdr:rowOff>
                  </to>
                </anchor>
              </controlPr>
            </control>
          </mc:Choice>
        </mc:AlternateContent>
        <mc:AlternateContent xmlns:mc="http://schemas.openxmlformats.org/markup-compatibility/2006">
          <mc:Choice Requires="x14">
            <control shapeId="1051" r:id="rId18" name="Check Box 27">
              <controlPr defaultSize="0" autoFill="0" autoLine="0" autoPict="0">
                <anchor moveWithCells="1">
                  <from>
                    <xdr:col>0</xdr:col>
                    <xdr:colOff>412750</xdr:colOff>
                    <xdr:row>24</xdr:row>
                    <xdr:rowOff>69850</xdr:rowOff>
                  </from>
                  <to>
                    <xdr:col>0</xdr:col>
                    <xdr:colOff>647700</xdr:colOff>
                    <xdr:row>26</xdr:row>
                    <xdr:rowOff>31750</xdr:rowOff>
                  </to>
                </anchor>
              </controlPr>
            </control>
          </mc:Choice>
        </mc:AlternateContent>
        <mc:AlternateContent xmlns:mc="http://schemas.openxmlformats.org/markup-compatibility/2006">
          <mc:Choice Requires="x14">
            <control shapeId="1052" r:id="rId19" name="Check Box 28">
              <controlPr defaultSize="0" autoFill="0" autoLine="0" autoPict="0">
                <anchor moveWithCells="1">
                  <from>
                    <xdr:col>0</xdr:col>
                    <xdr:colOff>412750</xdr:colOff>
                    <xdr:row>24</xdr:row>
                    <xdr:rowOff>69850</xdr:rowOff>
                  </from>
                  <to>
                    <xdr:col>0</xdr:col>
                    <xdr:colOff>647700</xdr:colOff>
                    <xdr:row>26</xdr:row>
                    <xdr:rowOff>31750</xdr:rowOff>
                  </to>
                </anchor>
              </controlPr>
            </control>
          </mc:Choice>
        </mc:AlternateContent>
        <mc:AlternateContent xmlns:mc="http://schemas.openxmlformats.org/markup-compatibility/2006">
          <mc:Choice Requires="x14">
            <control shapeId="1053" r:id="rId20" name="Check Box 29">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54" r:id="rId21" name="Check Box 30">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55" r:id="rId22" name="Check Box 31">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56" r:id="rId23" name="Check Box 32">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57" r:id="rId24" name="Check Box 33">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58" r:id="rId25" name="Check Box 34">
              <controlPr defaultSize="0" autoFill="0" autoLine="0" autoPict="0">
                <anchor moveWithCells="1">
                  <from>
                    <xdr:col>0</xdr:col>
                    <xdr:colOff>412750</xdr:colOff>
                    <xdr:row>22</xdr:row>
                    <xdr:rowOff>69850</xdr:rowOff>
                  </from>
                  <to>
                    <xdr:col>0</xdr:col>
                    <xdr:colOff>647700</xdr:colOff>
                    <xdr:row>24</xdr:row>
                    <xdr:rowOff>12700</xdr:rowOff>
                  </to>
                </anchor>
              </controlPr>
            </control>
          </mc:Choice>
        </mc:AlternateContent>
        <mc:AlternateContent xmlns:mc="http://schemas.openxmlformats.org/markup-compatibility/2006">
          <mc:Choice Requires="x14">
            <control shapeId="1059" r:id="rId26" name="Check Box 35">
              <controlPr defaultSize="0" autoFill="0" autoLine="0" autoPict="0">
                <anchor moveWithCells="1">
                  <from>
                    <xdr:col>0</xdr:col>
                    <xdr:colOff>412750</xdr:colOff>
                    <xdr:row>24</xdr:row>
                    <xdr:rowOff>69850</xdr:rowOff>
                  </from>
                  <to>
                    <xdr:col>0</xdr:col>
                    <xdr:colOff>647700</xdr:colOff>
                    <xdr:row>26</xdr:row>
                    <xdr:rowOff>31750</xdr:rowOff>
                  </to>
                </anchor>
              </controlPr>
            </control>
          </mc:Choice>
        </mc:AlternateContent>
        <mc:AlternateContent xmlns:mc="http://schemas.openxmlformats.org/markup-compatibility/2006">
          <mc:Choice Requires="x14">
            <control shapeId="1060" r:id="rId27" name="Check Box 36">
              <controlPr defaultSize="0" autoFill="0" autoLine="0" autoPict="0">
                <anchor moveWithCells="1">
                  <from>
                    <xdr:col>0</xdr:col>
                    <xdr:colOff>679450</xdr:colOff>
                    <xdr:row>24</xdr:row>
                    <xdr:rowOff>69850</xdr:rowOff>
                  </from>
                  <to>
                    <xdr:col>0</xdr:col>
                    <xdr:colOff>908050</xdr:colOff>
                    <xdr:row>26</xdr:row>
                    <xdr:rowOff>31750</xdr:rowOff>
                  </to>
                </anchor>
              </controlPr>
            </control>
          </mc:Choice>
        </mc:AlternateContent>
        <mc:AlternateContent xmlns:mc="http://schemas.openxmlformats.org/markup-compatibility/2006">
          <mc:Choice Requires="x14">
            <control shapeId="1061" r:id="rId28" name="Check Box 37">
              <controlPr defaultSize="0" autoFill="0" autoLine="0" autoPict="0">
                <anchor moveWithCells="1">
                  <from>
                    <xdr:col>0</xdr:col>
                    <xdr:colOff>412750</xdr:colOff>
                    <xdr:row>26</xdr:row>
                    <xdr:rowOff>69850</xdr:rowOff>
                  </from>
                  <to>
                    <xdr:col>0</xdr:col>
                    <xdr:colOff>647700</xdr:colOff>
                    <xdr:row>28</xdr:row>
                    <xdr:rowOff>31750</xdr:rowOff>
                  </to>
                </anchor>
              </controlPr>
            </control>
          </mc:Choice>
        </mc:AlternateContent>
        <mc:AlternateContent xmlns:mc="http://schemas.openxmlformats.org/markup-compatibility/2006">
          <mc:Choice Requires="x14">
            <control shapeId="1064" r:id="rId29" name="Check Box 40">
              <controlPr locked="0" defaultSize="0" autoFill="0" autoLine="0" autoPict="0">
                <anchor moveWithCells="1">
                  <from>
                    <xdr:col>0</xdr:col>
                    <xdr:colOff>679450</xdr:colOff>
                    <xdr:row>22</xdr:row>
                    <xdr:rowOff>50800</xdr:rowOff>
                  </from>
                  <to>
                    <xdr:col>0</xdr:col>
                    <xdr:colOff>914400</xdr:colOff>
                    <xdr:row>24</xdr:row>
                    <xdr:rowOff>31750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No.7電気幹線工事届出</vt:lpstr>
      <vt:lpstr>No.7電気幹線工事届出!Print_Area</vt:lpstr>
    </vt:vector>
  </TitlesOfParts>
  <Manager/>
  <Company>飯田電機工業　株式会社</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iida072</dc:creator>
  <cp:keywords/>
  <dc:description/>
  <cp:lastModifiedBy>仲野 マリ子</cp:lastModifiedBy>
  <cp:revision/>
  <cp:lastPrinted>2023-04-20T02:05:18Z</cp:lastPrinted>
  <dcterms:created xsi:type="dcterms:W3CDTF">2003-07-02T06:08:42Z</dcterms:created>
  <dcterms:modified xsi:type="dcterms:W3CDTF">2025-06-05T06:09:30Z</dcterms:modified>
  <cp:category/>
  <cp:contentStatus/>
</cp:coreProperties>
</file>